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310" windowWidth="24060" windowHeight="535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  <definedName name="_xlnm.Print_Titles" localSheetId="0">'VC'!$6:$6</definedName>
  </definedNames>
  <calcPr fullCalcOnLoad="1"/>
</workbook>
</file>

<file path=xl/sharedStrings.xml><?xml version="1.0" encoding="utf-8"?>
<sst xmlns="http://schemas.openxmlformats.org/spreadsheetml/2006/main" count="420" uniqueCount="418">
  <si>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</si>
  <si>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</si>
  <si>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</si>
  <si>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</si>
  <si>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</si>
  <si>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</si>
  <si>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</si>
  <si>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</si>
  <si>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</si>
  <si>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</si>
  <si>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</si>
  <si>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</si>
  <si>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</si>
  <si>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</si>
  <si>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</si>
  <si>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</si>
  <si>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</si>
  <si>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</si>
  <si>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</si>
  <si>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</si>
  <si>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</si>
  <si>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</si>
  <si>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</si>
  <si>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</si>
  <si>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</si>
  <si>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</si>
  <si>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</si>
  <si>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</si>
  <si>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</si>
  <si>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</si>
  <si>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</si>
  <si>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</si>
  <si>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</si>
  <si>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</si>
  <si>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</si>
  <si>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</si>
  <si>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</si>
  <si>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</si>
  <si>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</si>
  <si>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</si>
  <si>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</si>
  <si>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</si>
  <si>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</si>
  <si>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</si>
  <si>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</si>
  <si>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</si>
  <si>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</si>
  <si>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</si>
  <si>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</si>
  <si>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</si>
  <si>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</si>
  <si>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</si>
  <si>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</si>
  <si>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</si>
  <si>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</si>
  <si>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</si>
  <si>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</si>
  <si>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</si>
  <si>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</si>
  <si>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</si>
  <si>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</si>
  <si>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</si>
  <si>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</si>
  <si>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</si>
  <si>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</si>
  <si>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</si>
  <si>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</si>
  <si>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</si>
  <si>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</si>
  <si>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</si>
  <si>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</si>
  <si>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</si>
  <si>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</si>
  <si>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</si>
  <si>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</si>
  <si>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</si>
  <si>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</si>
  <si>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</si>
  <si>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</si>
  <si>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</si>
  <si>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</si>
  <si>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</si>
  <si>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</si>
  <si>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</si>
  <si>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</si>
  <si>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</si>
  <si>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</si>
  <si>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</si>
  <si>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</si>
  <si>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</si>
  <si>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</si>
  <si>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</si>
  <si>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</si>
  <si>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</si>
  <si>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</si>
  <si>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</si>
  <si>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</si>
  <si>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</si>
  <si>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</si>
  <si>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</si>
  <si>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</si>
  <si>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</si>
  <si>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</si>
  <si>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</si>
  <si>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</si>
  <si>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</si>
  <si>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</si>
  <si>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</si>
  <si>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</si>
  <si>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</si>
  <si>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</si>
  <si>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</si>
  <si>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</si>
  <si>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</si>
  <si>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</si>
  <si>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</si>
  <si>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</si>
  <si>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</si>
  <si>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</si>
  <si>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</si>
  <si>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</si>
  <si>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</si>
  <si>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</si>
  <si>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</si>
  <si>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</si>
  <si>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</si>
  <si>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</si>
  <si>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</si>
  <si>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</si>
  <si>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</si>
  <si>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</si>
  <si>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</si>
  <si>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</si>
  <si>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</si>
  <si>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</si>
  <si>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</si>
  <si>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</si>
  <si>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</si>
  <si>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</si>
  <si>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</si>
  <si>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</si>
  <si>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</si>
  <si>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</si>
  <si>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</si>
  <si>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</si>
  <si>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</si>
  <si>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</si>
  <si>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</si>
  <si>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</si>
  <si>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</si>
  <si>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</si>
  <si>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</si>
  <si>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</si>
  <si>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</si>
  <si>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</si>
  <si>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</si>
  <si>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</si>
  <si>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</si>
  <si>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</si>
  <si>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</si>
  <si>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</si>
  <si>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</si>
  <si>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</si>
  <si>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</si>
  <si>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</si>
  <si>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</si>
  <si>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</si>
  <si>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</si>
  <si>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</si>
  <si>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</si>
  <si>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</si>
  <si>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</si>
  <si>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</si>
  <si>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</si>
  <si>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</si>
  <si>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</si>
  <si>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</si>
  <si>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</si>
  <si>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</si>
  <si>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</si>
  <si>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</si>
  <si>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</si>
  <si>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</si>
  <si>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</si>
  <si>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</si>
  <si>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</si>
  <si>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</si>
  <si>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</si>
  <si>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</si>
  <si>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</si>
  <si>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</si>
  <si>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</si>
  <si>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</si>
  <si>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</si>
  <si>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</si>
  <si>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</si>
  <si>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</si>
  <si>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</si>
  <si>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</si>
  <si>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</si>
  <si>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</si>
  <si>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</si>
  <si>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</si>
  <si>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</si>
  <si>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</si>
  <si>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</si>
  <si>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</si>
  <si>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</si>
  <si>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</si>
  <si>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</si>
  <si>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</si>
  <si>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</si>
  <si>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</si>
  <si>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</si>
  <si>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</si>
  <si>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</si>
  <si>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</si>
  <si>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</si>
  <si>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</si>
  <si>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</si>
  <si>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</si>
  <si>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</si>
  <si>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</si>
  <si>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</si>
  <si>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</si>
  <si>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</si>
  <si>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</si>
  <si>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</si>
  <si>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</si>
  <si>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</si>
  <si>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</si>
  <si>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</si>
  <si>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</si>
  <si>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</si>
  <si>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</si>
  <si>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</si>
  <si>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</si>
  <si>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</si>
  <si>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</si>
  <si>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</si>
  <si>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</si>
  <si>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</si>
  <si>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</si>
  <si>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</si>
  <si>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</si>
  <si>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</si>
  <si>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</si>
  <si>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</si>
  <si>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</si>
  <si>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</si>
  <si>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</si>
  <si>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</si>
  <si>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</si>
  <si>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</si>
  <si>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</si>
  <si>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</si>
  <si>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</si>
  <si>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</si>
  <si>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</si>
  <si>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</si>
  <si>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</si>
  <si>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</si>
  <si>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</si>
  <si>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</si>
  <si>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</si>
  <si>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</si>
  <si>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</si>
  <si>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</si>
  <si>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</si>
  <si>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</si>
  <si>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</si>
  <si>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</si>
  <si>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</si>
  <si>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</si>
  <si>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</si>
  <si>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</si>
  <si>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</si>
  <si>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</si>
  <si>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</si>
  <si>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</si>
  <si>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</si>
  <si>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</si>
  <si>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</si>
  <si>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</si>
  <si>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</si>
  <si>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</si>
  <si>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</si>
  <si>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</si>
  <si>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</si>
  <si>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</si>
  <si>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</si>
  <si>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</si>
  <si>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</si>
  <si>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</si>
  <si>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</si>
  <si>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</si>
  <si>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</si>
  <si>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</si>
  <si>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</si>
  <si>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</si>
  <si>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</si>
  <si>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</si>
  <si>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</si>
  <si>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</si>
  <si>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</si>
  <si>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</si>
  <si>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</si>
  <si>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</si>
  <si>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</si>
  <si>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</si>
  <si>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</si>
  <si>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</si>
  <si>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</si>
  <si>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</si>
  <si>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CMI DIMITRIU LUCIAN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</si>
  <si>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</si>
  <si>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</si>
  <si>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</si>
  <si>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</si>
  <si>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</si>
  <si>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</si>
  <si>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</si>
  <si>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</si>
  <si>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</si>
  <si>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</si>
  <si>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</si>
  <si>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</si>
  <si>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</si>
  <si>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</si>
  <si>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</si>
  <si>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</si>
  <si>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</si>
  <si>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</si>
  <si>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</si>
  <si>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</si>
  <si>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</si>
  <si>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</si>
  <si>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</si>
  <si>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</si>
  <si>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</si>
  <si>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</si>
  <si>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</si>
  <si>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</si>
  <si>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DENTAL CREATION BY DR. TAREQ HAJAJ (DENTAL CONCEPT SRL)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</si>
  <si>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</si>
  <si>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</si>
  <si>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</si>
  <si>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</si>
  <si>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</si>
  <si>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CAB DE MED DENTARA "MASEAUA DE MINTE" DR. OLESCHER LAUDICIA</t>
  </si>
  <si>
    <t>CABINET DE MEDICINA DENTARA DR. MENDEL GAL</t>
  </si>
  <si>
    <t>IV/190</t>
  </si>
  <si>
    <t>VALOARE VALIDATA/ FURNIZOR/ LUNA IANUARIE 2023</t>
  </si>
  <si>
    <t>VALOARE VALIDATA/ FURNIZOR/ LUNA FEBRUARIE 2023</t>
  </si>
  <si>
    <t>VALOARE VALIDATA/ FURNIZOR/ LUNA MARTIE 2023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</si>
  <si>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</si>
  <si>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</si>
  <si>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</si>
  <si>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</si>
  <si>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</si>
  <si>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</si>
  <si>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</si>
  <si>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</si>
  <si>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</si>
  <si>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</si>
  <si>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</si>
  <si>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</si>
  <si>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</si>
  <si>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</si>
  <si>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</si>
  <si>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</si>
  <si>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</si>
  <si>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</si>
  <si>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</si>
  <si>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</si>
  <si>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</si>
  <si>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</si>
  <si>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</si>
  <si>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</si>
  <si>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</si>
  <si>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</si>
  <si>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</si>
  <si>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</si>
  <si>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</si>
  <si>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</si>
  <si>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</si>
  <si>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</si>
  <si>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</si>
  <si>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</si>
  <si>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</si>
  <si>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</si>
  <si>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</si>
  <si>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</si>
  <si>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</si>
  <si>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</si>
  <si>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</si>
  <si>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</si>
  <si>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</si>
  <si>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</si>
  <si>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</si>
  <si>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</si>
  <si>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VALOARE VALIDATA/ FURNIZOR/ TRIM I 2023</t>
  </si>
  <si>
    <t>CODREA MEDICAL CENTER SRL</t>
  </si>
  <si>
    <t>VALOARE 
CONTRACT / FURNIZOR / anul 2023</t>
  </si>
  <si>
    <t>VALOARE CONTRACT/ FURNIZOR/ LUNA OCTOMBRIE 2023</t>
  </si>
  <si>
    <t>VALOARE CONTRACT/ FURNIZOR/ LUNA DECEMBRIE 2023</t>
  </si>
  <si>
    <t>VALOARE VALIDATA/ FURNIZOR/ TRIM II 2023</t>
  </si>
  <si>
    <t>VALOARE CONTRACT/ FURNIZOR/ LUNA AUGUST 2023</t>
  </si>
  <si>
    <t>VALOARE CONTRACT/ FURNIZOR/ LUNA SEPTEMBRIE 2023</t>
  </si>
  <si>
    <t>VALOARE CONTRACT / FURNIZOR/ TRIM III 2023</t>
  </si>
  <si>
    <t>VALOARE CONTRACT/ FURNIZOR/ LUNA IULIE  2023</t>
  </si>
  <si>
    <t>VALOARE CONTRACT / FURNIZOR/ TRIM IV 2023</t>
  </si>
  <si>
    <t>VALOARE VALIDATA / FURNIZOR / VALIDATA LUNA APRILIE 2023</t>
  </si>
  <si>
    <t>VALOARE VALIDATA/ FURNIZOR VALIDATA LUNA MAI 2023</t>
  </si>
  <si>
    <t>VALOARE VALIDATA/ FURNIZOR VALIDATA LUNA IUNIE 2023</t>
  </si>
  <si>
    <t>VALOARE CONTRACT/ FURNIZOR/ LUNA NOIEMBRIE 2023</t>
  </si>
  <si>
    <t>SITUATIA VALORILOR DE CONTRACT  2023</t>
  </si>
  <si>
    <t>FURNIZORII DE SERVICII MEDICALE DE MEDICINA DENTARA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</si>
</sst>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 horizontal="center" vertical="center"/>
    </xf>
    <xf numFmtId="4" fontId="5" fillId="0" borderId="0" xfId="59" applyNumberFormat="1" applyFont="1" applyFill="1">
      <alignment/>
      <protection/>
    </xf>
    <xf numFmtId="4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7"/>
  <sheetViews>
    <sheetView tabSelected="1" zoomScale="98" zoomScaleNormal="98" zoomScalePageLayoutView="0" workbookViewId="0" topLeftCell="A1">
      <selection activeCell="A6" sqref="A6:T6"/>
    </sheetView>
  </sheetViews>
  <sheetFormatPr defaultColWidth="9.140625" defaultRowHeight="12.75"/>
  <cols>
    <col min="1" max="1" width="5.00390625" style="0" customWidth="1"/>
    <col min="2" max="2" width="34.421875" style="0" customWidth="1"/>
    <col min="4" max="4" width="14.8515625" style="1" customWidth="1"/>
    <col min="5" max="6" width="14.28125" style="1" customWidth="1"/>
    <col min="7" max="11" width="12.7109375" style="1" customWidth="1"/>
    <col min="12" max="19" width="12.7109375" style="0" customWidth="1"/>
    <col min="20" max="20" width="13.421875" style="0" customWidth="1"/>
  </cols>
  <sheetData>
    <row r="1" spans="1:20" s="1" customFormat="1" ht="15.75" customHeight="1">
      <c r="A1" s="5"/>
      <c r="B1" s="12"/>
      <c r="C1" s="13"/>
      <c r="L1"/>
      <c r="M1"/>
      <c r="N1"/>
      <c r="O1"/>
      <c r="P1"/>
      <c r="Q1"/>
      <c r="R1"/>
      <c r="S1"/>
      <c r="T1"/>
    </row>
    <row r="2" spans="1:20" s="1" customFormat="1" ht="15.75" customHeight="1">
      <c r="A2" s="5"/>
      <c r="B2" s="18" t="s">
        <v>416</v>
      </c>
      <c r="C2"/>
      <c r="L2"/>
      <c r="M2"/>
      <c r="N2"/>
      <c r="O2"/>
      <c r="P2"/>
      <c r="Q2"/>
      <c r="R2"/>
      <c r="S2"/>
      <c r="T2"/>
    </row>
    <row r="3" spans="1:20" s="1" customFormat="1" ht="15.75" customHeight="1">
      <c r="A3"/>
      <c r="B3" s="18" t="s">
        <v>417</v>
      </c>
      <c r="C3"/>
      <c r="L3"/>
      <c r="M3"/>
      <c r="N3"/>
      <c r="O3"/>
      <c r="P3"/>
      <c r="Q3"/>
      <c r="R3"/>
      <c r="S3"/>
      <c r="T3"/>
    </row>
    <row r="4" spans="1:20" s="1" customFormat="1" ht="15.75" customHeight="1">
      <c r="A4"/>
      <c r="B4"/>
      <c r="C4"/>
      <c r="L4"/>
      <c r="M4"/>
      <c r="N4"/>
      <c r="O4"/>
      <c r="P4"/>
      <c r="Q4"/>
      <c r="R4"/>
      <c r="S4"/>
      <c r="T4"/>
    </row>
    <row r="5" spans="4:15" s="8" customFormat="1" ht="12.75">
      <c r="D5" s="9"/>
      <c r="E5" s="9"/>
      <c r="F5" s="9"/>
      <c r="G5" s="9"/>
      <c r="H5" s="9"/>
      <c r="I5" s="9"/>
      <c r="J5" s="9"/>
      <c r="K5" s="9"/>
      <c r="O5" s="16"/>
    </row>
    <row r="6" spans="1:20" s="2" customFormat="1" ht="87" customHeight="1">
      <c r="A6" s="20" t="s">
        <v>344</v>
      </c>
      <c r="B6" s="20" t="s">
        <v>0</v>
      </c>
      <c r="C6" s="20" t="s">
        <v>70</v>
      </c>
      <c r="D6" s="21" t="s">
        <v>352</v>
      </c>
      <c r="E6" s="21" t="s">
        <v>353</v>
      </c>
      <c r="F6" s="21" t="s">
        <v>354</v>
      </c>
      <c r="G6" s="21" t="s">
        <v>401</v>
      </c>
      <c r="H6" s="20" t="s">
        <v>412</v>
      </c>
      <c r="I6" s="21" t="s">
        <v>413</v>
      </c>
      <c r="J6" s="21" t="s">
        <v>414</v>
      </c>
      <c r="K6" s="21" t="s">
        <v>406</v>
      </c>
      <c r="L6" s="21" t="s">
        <v>410</v>
      </c>
      <c r="M6" s="21" t="s">
        <v>407</v>
      </c>
      <c r="N6" s="21" t="s">
        <v>408</v>
      </c>
      <c r="O6" s="21" t="s">
        <v>409</v>
      </c>
      <c r="P6" s="21" t="s">
        <v>404</v>
      </c>
      <c r="Q6" s="21" t="s">
        <v>415</v>
      </c>
      <c r="R6" s="21" t="s">
        <v>405</v>
      </c>
      <c r="S6" s="21" t="s">
        <v>411</v>
      </c>
      <c r="T6" s="20" t="s">
        <v>403</v>
      </c>
    </row>
    <row r="7" spans="1:20" ht="24.75" customHeight="1">
      <c r="A7" s="3">
        <v>1</v>
      </c>
      <c r="B7" s="4" t="s">
        <v>1</v>
      </c>
      <c r="C7" s="3" t="s">
        <v>96</v>
      </c>
      <c r="D7" s="19">
        <v>3715</v>
      </c>
      <c r="E7" s="19">
        <v>3758</v>
      </c>
      <c r="F7" s="19">
        <v>3720</v>
      </c>
      <c r="G7" s="19">
        <f>D7+E7+F7</f>
        <v>11193</v>
      </c>
      <c r="H7" s="19">
        <v>3751</v>
      </c>
      <c r="I7" s="19">
        <v>3734</v>
      </c>
      <c r="J7" s="19">
        <v>3737</v>
      </c>
      <c r="K7" s="19">
        <f>H7+I7+J7</f>
        <v>11222</v>
      </c>
      <c r="L7" s="19">
        <v>6000</v>
      </c>
      <c r="M7" s="19">
        <v>6000</v>
      </c>
      <c r="N7" s="19">
        <v>4957</v>
      </c>
      <c r="O7" s="19">
        <f>L7+M7+N7</f>
        <v>16957</v>
      </c>
      <c r="P7" s="19">
        <v>6000</v>
      </c>
      <c r="Q7" s="19">
        <v>3468</v>
      </c>
      <c r="R7" s="19">
        <v>3372</v>
      </c>
      <c r="S7" s="19">
        <f>P7+Q7+R7</f>
        <v>12840</v>
      </c>
      <c r="T7" s="19">
        <f>G7+K7+O7+S7</f>
        <v>52212</v>
      </c>
    </row>
    <row r="8" spans="1:20" ht="24.75" customHeight="1">
      <c r="A8" s="3">
        <v>2</v>
      </c>
      <c r="B8" s="4" t="s">
        <v>258</v>
      </c>
      <c r="C8" s="3" t="s">
        <v>249</v>
      </c>
      <c r="D8" s="19">
        <v>10036</v>
      </c>
      <c r="E8" s="19">
        <v>10064</v>
      </c>
      <c r="F8" s="19">
        <v>10040</v>
      </c>
      <c r="G8" s="19">
        <f aca="true" t="shared" si="0" ref="G8:G71">D8+E8+F8</f>
        <v>30140</v>
      </c>
      <c r="H8" s="19">
        <v>8734</v>
      </c>
      <c r="I8" s="19">
        <v>10067</v>
      </c>
      <c r="J8" s="19">
        <v>10062</v>
      </c>
      <c r="K8" s="19">
        <f aca="true" t="shared" si="1" ref="K8:K71">H8+I8+J8</f>
        <v>28863</v>
      </c>
      <c r="L8" s="19">
        <v>16200</v>
      </c>
      <c r="M8" s="19">
        <v>16200</v>
      </c>
      <c r="N8" s="19">
        <v>12574</v>
      </c>
      <c r="O8" s="19">
        <f aca="true" t="shared" si="2" ref="O8:O71">L8+M8+N8</f>
        <v>44974</v>
      </c>
      <c r="P8" s="19">
        <v>16200</v>
      </c>
      <c r="Q8" s="19">
        <v>9366</v>
      </c>
      <c r="R8" s="19">
        <v>9106</v>
      </c>
      <c r="S8" s="19">
        <f aca="true" t="shared" si="3" ref="S8:S71">P8+Q8+R8</f>
        <v>34672</v>
      </c>
      <c r="T8" s="19">
        <f aca="true" t="shared" si="4" ref="T8:T71">G8+K8+O8+S8</f>
        <v>138649</v>
      </c>
    </row>
    <row r="9" spans="1:20" ht="24.75" customHeight="1">
      <c r="A9" s="3">
        <v>3</v>
      </c>
      <c r="B9" s="4" t="s">
        <v>311</v>
      </c>
      <c r="C9" s="3" t="s">
        <v>97</v>
      </c>
      <c r="D9" s="19">
        <v>2955</v>
      </c>
      <c r="E9" s="19">
        <v>2985</v>
      </c>
      <c r="F9" s="19">
        <v>3067</v>
      </c>
      <c r="G9" s="19">
        <f t="shared" si="0"/>
        <v>9007</v>
      </c>
      <c r="H9" s="19">
        <v>2987.8</v>
      </c>
      <c r="I9" s="19">
        <v>3276</v>
      </c>
      <c r="J9" s="19">
        <v>3000</v>
      </c>
      <c r="K9" s="19">
        <f t="shared" si="1"/>
        <v>9263.8</v>
      </c>
      <c r="L9" s="19">
        <v>4800</v>
      </c>
      <c r="M9" s="19">
        <v>4800</v>
      </c>
      <c r="N9" s="19">
        <v>3965</v>
      </c>
      <c r="O9" s="19">
        <f t="shared" si="2"/>
        <v>13565</v>
      </c>
      <c r="P9" s="19">
        <v>4800</v>
      </c>
      <c r="Q9" s="19">
        <v>2775</v>
      </c>
      <c r="R9" s="19">
        <v>2698</v>
      </c>
      <c r="S9" s="19">
        <f t="shared" si="3"/>
        <v>10273</v>
      </c>
      <c r="T9" s="19">
        <f t="shared" si="4"/>
        <v>42108.8</v>
      </c>
    </row>
    <row r="10" spans="1:20" ht="24.75" customHeight="1">
      <c r="A10" s="3">
        <v>4</v>
      </c>
      <c r="B10" s="4" t="s">
        <v>84</v>
      </c>
      <c r="C10" s="3" t="s">
        <v>98</v>
      </c>
      <c r="D10" s="19">
        <v>9777</v>
      </c>
      <c r="E10" s="19">
        <v>9778</v>
      </c>
      <c r="F10" s="19">
        <v>9788.8</v>
      </c>
      <c r="G10" s="19">
        <f t="shared" si="0"/>
        <v>29343.8</v>
      </c>
      <c r="H10" s="19">
        <v>9615</v>
      </c>
      <c r="I10" s="19">
        <v>10424.8</v>
      </c>
      <c r="J10" s="19">
        <v>9581</v>
      </c>
      <c r="K10" s="19">
        <f t="shared" si="1"/>
        <v>29620.8</v>
      </c>
      <c r="L10" s="19">
        <v>15600</v>
      </c>
      <c r="M10" s="19">
        <v>15600</v>
      </c>
      <c r="N10" s="19">
        <v>12107</v>
      </c>
      <c r="O10" s="19">
        <f t="shared" si="2"/>
        <v>43307</v>
      </c>
      <c r="P10" s="19">
        <v>15600</v>
      </c>
      <c r="Q10" s="19">
        <v>9018</v>
      </c>
      <c r="R10" s="19">
        <v>8768</v>
      </c>
      <c r="S10" s="19">
        <f t="shared" si="3"/>
        <v>33386</v>
      </c>
      <c r="T10" s="19">
        <f t="shared" si="4"/>
        <v>135657.6</v>
      </c>
    </row>
    <row r="11" spans="1:20" ht="24.75" customHeight="1">
      <c r="A11" s="3">
        <v>5</v>
      </c>
      <c r="B11" s="4" t="s">
        <v>259</v>
      </c>
      <c r="C11" s="3" t="s">
        <v>260</v>
      </c>
      <c r="D11" s="19">
        <v>32725</v>
      </c>
      <c r="E11" s="19">
        <v>32575</v>
      </c>
      <c r="F11" s="19">
        <v>32593</v>
      </c>
      <c r="G11" s="19">
        <f t="shared" si="0"/>
        <v>97893</v>
      </c>
      <c r="H11" s="19">
        <v>32604</v>
      </c>
      <c r="I11" s="19">
        <v>32644</v>
      </c>
      <c r="J11" s="19">
        <v>26679</v>
      </c>
      <c r="K11" s="19">
        <f t="shared" si="1"/>
        <v>91927</v>
      </c>
      <c r="L11" s="19">
        <v>45000</v>
      </c>
      <c r="M11" s="19">
        <v>45000</v>
      </c>
      <c r="N11" s="19">
        <v>34926</v>
      </c>
      <c r="O11" s="19">
        <f t="shared" si="2"/>
        <v>124926</v>
      </c>
      <c r="P11" s="19">
        <v>45000</v>
      </c>
      <c r="Q11" s="19">
        <v>26012</v>
      </c>
      <c r="R11" s="19">
        <v>25291</v>
      </c>
      <c r="S11" s="19">
        <f t="shared" si="3"/>
        <v>96303</v>
      </c>
      <c r="T11" s="19">
        <f t="shared" si="4"/>
        <v>411049</v>
      </c>
    </row>
    <row r="12" spans="1:20" ht="24.75" customHeight="1">
      <c r="A12" s="3">
        <v>6</v>
      </c>
      <c r="B12" s="4" t="s">
        <v>77</v>
      </c>
      <c r="C12" s="3" t="s">
        <v>99</v>
      </c>
      <c r="D12" s="19">
        <v>20077</v>
      </c>
      <c r="E12" s="19">
        <v>20280</v>
      </c>
      <c r="F12" s="19">
        <v>20257</v>
      </c>
      <c r="G12" s="19">
        <f t="shared" si="0"/>
        <v>60614</v>
      </c>
      <c r="H12" s="19">
        <v>20140</v>
      </c>
      <c r="I12" s="19">
        <v>20213</v>
      </c>
      <c r="J12" s="19">
        <v>20083</v>
      </c>
      <c r="K12" s="19">
        <f t="shared" si="1"/>
        <v>60436</v>
      </c>
      <c r="L12" s="19">
        <v>34800</v>
      </c>
      <c r="M12" s="19">
        <v>34800</v>
      </c>
      <c r="N12" s="19">
        <v>27010</v>
      </c>
      <c r="O12" s="19">
        <f t="shared" si="2"/>
        <v>96610</v>
      </c>
      <c r="P12" s="19">
        <v>34800</v>
      </c>
      <c r="Q12" s="19">
        <v>20119</v>
      </c>
      <c r="R12" s="19">
        <v>19560</v>
      </c>
      <c r="S12" s="19">
        <f t="shared" si="3"/>
        <v>74479</v>
      </c>
      <c r="T12" s="19">
        <f t="shared" si="4"/>
        <v>292139</v>
      </c>
    </row>
    <row r="13" spans="1:20" ht="24.75" customHeight="1">
      <c r="A13" s="3">
        <v>7</v>
      </c>
      <c r="B13" s="4" t="s">
        <v>261</v>
      </c>
      <c r="C13" s="3" t="s">
        <v>262</v>
      </c>
      <c r="D13" s="19">
        <v>6770</v>
      </c>
      <c r="E13" s="19">
        <v>6766</v>
      </c>
      <c r="F13" s="19">
        <v>6643</v>
      </c>
      <c r="G13" s="19">
        <f t="shared" si="0"/>
        <v>20179</v>
      </c>
      <c r="H13" s="19">
        <v>6753</v>
      </c>
      <c r="I13" s="19">
        <v>6749</v>
      </c>
      <c r="J13" s="19">
        <v>6752</v>
      </c>
      <c r="K13" s="19">
        <f t="shared" si="1"/>
        <v>20254</v>
      </c>
      <c r="L13" s="19">
        <v>10800</v>
      </c>
      <c r="M13" s="19">
        <v>10800</v>
      </c>
      <c r="N13" s="19">
        <v>8922</v>
      </c>
      <c r="O13" s="19">
        <f t="shared" si="2"/>
        <v>30522</v>
      </c>
      <c r="P13" s="19">
        <v>10800</v>
      </c>
      <c r="Q13" s="19">
        <v>6243</v>
      </c>
      <c r="R13" s="19">
        <v>6070</v>
      </c>
      <c r="S13" s="19">
        <f t="shared" si="3"/>
        <v>23113</v>
      </c>
      <c r="T13" s="19">
        <f t="shared" si="4"/>
        <v>94068</v>
      </c>
    </row>
    <row r="14" spans="1:20" ht="24.75" customHeight="1">
      <c r="A14" s="3">
        <v>8</v>
      </c>
      <c r="B14" s="4" t="s">
        <v>312</v>
      </c>
      <c r="C14" s="3" t="s">
        <v>100</v>
      </c>
      <c r="D14" s="19">
        <v>2841</v>
      </c>
      <c r="E14" s="19">
        <v>2978</v>
      </c>
      <c r="F14" s="19">
        <v>2949</v>
      </c>
      <c r="G14" s="19">
        <f t="shared" si="0"/>
        <v>8768</v>
      </c>
      <c r="H14" s="19">
        <v>2972</v>
      </c>
      <c r="I14" s="19">
        <v>2998</v>
      </c>
      <c r="J14" s="19">
        <v>2894</v>
      </c>
      <c r="K14" s="19">
        <f t="shared" si="1"/>
        <v>8864</v>
      </c>
      <c r="L14" s="19">
        <v>4800</v>
      </c>
      <c r="M14" s="19">
        <v>4800</v>
      </c>
      <c r="N14" s="19">
        <v>3725</v>
      </c>
      <c r="O14" s="19">
        <f t="shared" si="2"/>
        <v>13325</v>
      </c>
      <c r="P14" s="19">
        <v>4800</v>
      </c>
      <c r="Q14" s="19">
        <v>2775</v>
      </c>
      <c r="R14" s="19">
        <v>2698</v>
      </c>
      <c r="S14" s="19">
        <f t="shared" si="3"/>
        <v>10273</v>
      </c>
      <c r="T14" s="19">
        <f t="shared" si="4"/>
        <v>41230</v>
      </c>
    </row>
    <row r="15" spans="1:20" ht="24.75" customHeight="1">
      <c r="A15" s="3">
        <v>9</v>
      </c>
      <c r="B15" s="4" t="s">
        <v>87</v>
      </c>
      <c r="C15" s="3" t="s">
        <v>101</v>
      </c>
      <c r="D15" s="19">
        <v>13539</v>
      </c>
      <c r="E15" s="19">
        <v>13406</v>
      </c>
      <c r="F15" s="19">
        <v>13684</v>
      </c>
      <c r="G15" s="19">
        <f t="shared" si="0"/>
        <v>40629</v>
      </c>
      <c r="H15" s="19">
        <v>13506</v>
      </c>
      <c r="I15" s="19">
        <v>14823</v>
      </c>
      <c r="J15" s="19">
        <v>13506</v>
      </c>
      <c r="K15" s="19">
        <f t="shared" si="1"/>
        <v>41835</v>
      </c>
      <c r="L15" s="19">
        <v>21600</v>
      </c>
      <c r="M15" s="19">
        <v>21600</v>
      </c>
      <c r="N15" s="19">
        <v>17853</v>
      </c>
      <c r="O15" s="19">
        <f t="shared" si="2"/>
        <v>61053</v>
      </c>
      <c r="P15" s="19">
        <v>21600</v>
      </c>
      <c r="Q15" s="19">
        <v>12492</v>
      </c>
      <c r="R15" s="19">
        <v>12141</v>
      </c>
      <c r="S15" s="19">
        <f t="shared" si="3"/>
        <v>46233</v>
      </c>
      <c r="T15" s="19">
        <f t="shared" si="4"/>
        <v>189750</v>
      </c>
    </row>
    <row r="16" spans="1:20" ht="24.75" customHeight="1">
      <c r="A16" s="3">
        <v>10</v>
      </c>
      <c r="B16" s="4" t="s">
        <v>78</v>
      </c>
      <c r="C16" s="3" t="s">
        <v>102</v>
      </c>
      <c r="D16" s="19">
        <v>12788</v>
      </c>
      <c r="E16" s="19">
        <v>12788</v>
      </c>
      <c r="F16" s="19">
        <v>12801</v>
      </c>
      <c r="G16" s="19">
        <f t="shared" si="0"/>
        <v>38377</v>
      </c>
      <c r="H16" s="19">
        <v>12621</v>
      </c>
      <c r="I16" s="19">
        <v>13996</v>
      </c>
      <c r="J16" s="19">
        <v>12887</v>
      </c>
      <c r="K16" s="19">
        <f t="shared" si="1"/>
        <v>39504</v>
      </c>
      <c r="L16" s="19">
        <v>20400</v>
      </c>
      <c r="M16" s="19">
        <v>20400</v>
      </c>
      <c r="N16" s="19">
        <v>16852</v>
      </c>
      <c r="O16" s="19">
        <f t="shared" si="2"/>
        <v>57652</v>
      </c>
      <c r="P16" s="19">
        <v>20400</v>
      </c>
      <c r="Q16" s="19">
        <v>11793</v>
      </c>
      <c r="R16" s="19">
        <v>11466</v>
      </c>
      <c r="S16" s="19">
        <f t="shared" si="3"/>
        <v>43659</v>
      </c>
      <c r="T16" s="19">
        <f t="shared" si="4"/>
        <v>179192</v>
      </c>
    </row>
    <row r="17" spans="1:20" ht="24.75" customHeight="1">
      <c r="A17" s="3">
        <v>11</v>
      </c>
      <c r="B17" s="4" t="s">
        <v>65</v>
      </c>
      <c r="C17" s="3" t="s">
        <v>103</v>
      </c>
      <c r="D17" s="19">
        <v>7505</v>
      </c>
      <c r="E17" s="19">
        <v>7516</v>
      </c>
      <c r="F17" s="19">
        <v>7504</v>
      </c>
      <c r="G17" s="19">
        <f t="shared" si="0"/>
        <v>22525</v>
      </c>
      <c r="H17" s="19">
        <v>7491</v>
      </c>
      <c r="I17" s="19">
        <v>8227</v>
      </c>
      <c r="J17" s="19">
        <v>7465</v>
      </c>
      <c r="K17" s="19">
        <f t="shared" si="1"/>
        <v>23183</v>
      </c>
      <c r="L17" s="19">
        <v>12000</v>
      </c>
      <c r="M17" s="19">
        <v>12000</v>
      </c>
      <c r="N17" s="19">
        <v>9914</v>
      </c>
      <c r="O17" s="19">
        <f t="shared" si="2"/>
        <v>33914</v>
      </c>
      <c r="P17" s="19">
        <v>12000</v>
      </c>
      <c r="Q17" s="19">
        <v>6937</v>
      </c>
      <c r="R17" s="19">
        <v>6745</v>
      </c>
      <c r="S17" s="19">
        <f t="shared" si="3"/>
        <v>25682</v>
      </c>
      <c r="T17" s="19">
        <f t="shared" si="4"/>
        <v>105304</v>
      </c>
    </row>
    <row r="18" spans="1:20" ht="24.75" customHeight="1">
      <c r="A18" s="3">
        <v>12</v>
      </c>
      <c r="B18" s="4" t="s">
        <v>2</v>
      </c>
      <c r="C18" s="3" t="s">
        <v>104</v>
      </c>
      <c r="D18" s="19">
        <v>3534</v>
      </c>
      <c r="E18" s="19">
        <v>3176</v>
      </c>
      <c r="F18" s="19">
        <v>3744</v>
      </c>
      <c r="G18" s="19">
        <f t="shared" si="0"/>
        <v>10454</v>
      </c>
      <c r="H18" s="19">
        <v>3717</v>
      </c>
      <c r="I18" s="19">
        <v>3653</v>
      </c>
      <c r="J18" s="19">
        <v>3751</v>
      </c>
      <c r="K18" s="19">
        <f t="shared" si="1"/>
        <v>11121</v>
      </c>
      <c r="L18" s="19">
        <v>6000</v>
      </c>
      <c r="M18" s="19">
        <v>6000</v>
      </c>
      <c r="N18" s="19">
        <v>4657</v>
      </c>
      <c r="O18" s="19">
        <f t="shared" si="2"/>
        <v>16657</v>
      </c>
      <c r="P18" s="19">
        <v>6000</v>
      </c>
      <c r="Q18" s="19">
        <v>3468</v>
      </c>
      <c r="R18" s="19">
        <v>3372</v>
      </c>
      <c r="S18" s="19">
        <f t="shared" si="3"/>
        <v>12840</v>
      </c>
      <c r="T18" s="19">
        <f t="shared" si="4"/>
        <v>51072</v>
      </c>
    </row>
    <row r="19" spans="1:20" ht="24.75" customHeight="1">
      <c r="A19" s="3">
        <v>13</v>
      </c>
      <c r="B19" s="4" t="s">
        <v>88</v>
      </c>
      <c r="C19" s="3" t="s">
        <v>105</v>
      </c>
      <c r="D19" s="19">
        <v>21811</v>
      </c>
      <c r="E19" s="19">
        <v>21811.8</v>
      </c>
      <c r="F19" s="19">
        <v>21797</v>
      </c>
      <c r="G19" s="19">
        <f t="shared" si="0"/>
        <v>65419.8</v>
      </c>
      <c r="H19" s="19">
        <v>21742</v>
      </c>
      <c r="I19" s="19">
        <v>23791</v>
      </c>
      <c r="J19" s="19">
        <v>21014</v>
      </c>
      <c r="K19" s="19">
        <f t="shared" si="1"/>
        <v>66547</v>
      </c>
      <c r="L19" s="19">
        <v>34800</v>
      </c>
      <c r="M19" s="19">
        <v>34800</v>
      </c>
      <c r="N19" s="19">
        <v>27010</v>
      </c>
      <c r="O19" s="19">
        <f t="shared" si="2"/>
        <v>96610</v>
      </c>
      <c r="P19" s="19">
        <v>34800</v>
      </c>
      <c r="Q19" s="19">
        <v>20117</v>
      </c>
      <c r="R19" s="19">
        <v>19560</v>
      </c>
      <c r="S19" s="19">
        <f t="shared" si="3"/>
        <v>74477</v>
      </c>
      <c r="T19" s="19">
        <f t="shared" si="4"/>
        <v>303053.8</v>
      </c>
    </row>
    <row r="20" spans="1:20" ht="24.75" customHeight="1">
      <c r="A20" s="3">
        <v>14</v>
      </c>
      <c r="B20" s="4" t="s">
        <v>3</v>
      </c>
      <c r="C20" s="3" t="s">
        <v>106</v>
      </c>
      <c r="D20" s="19">
        <v>4500.8</v>
      </c>
      <c r="E20" s="19">
        <v>4092</v>
      </c>
      <c r="F20" s="19">
        <v>4757</v>
      </c>
      <c r="G20" s="19">
        <f t="shared" si="0"/>
        <v>13349.8</v>
      </c>
      <c r="H20" s="19">
        <v>4119</v>
      </c>
      <c r="I20" s="19">
        <v>4359</v>
      </c>
      <c r="J20" s="19">
        <v>4475</v>
      </c>
      <c r="K20" s="19">
        <f t="shared" si="1"/>
        <v>12953</v>
      </c>
      <c r="L20" s="19">
        <v>7200</v>
      </c>
      <c r="M20" s="19">
        <v>7200</v>
      </c>
      <c r="N20" s="19">
        <v>5589</v>
      </c>
      <c r="O20" s="19">
        <f t="shared" si="2"/>
        <v>19989</v>
      </c>
      <c r="P20" s="19">
        <v>7200</v>
      </c>
      <c r="Q20" s="19">
        <v>4162</v>
      </c>
      <c r="R20" s="19">
        <v>4047</v>
      </c>
      <c r="S20" s="19">
        <f t="shared" si="3"/>
        <v>15409</v>
      </c>
      <c r="T20" s="19">
        <f t="shared" si="4"/>
        <v>61700.8</v>
      </c>
    </row>
    <row r="21" spans="1:20" ht="24.75" customHeight="1">
      <c r="A21" s="3">
        <v>15</v>
      </c>
      <c r="B21" s="4" t="s">
        <v>4</v>
      </c>
      <c r="C21" s="3" t="s">
        <v>107</v>
      </c>
      <c r="D21" s="19">
        <v>4465</v>
      </c>
      <c r="E21" s="19">
        <v>4510</v>
      </c>
      <c r="F21" s="19">
        <v>4511</v>
      </c>
      <c r="G21" s="19">
        <f t="shared" si="0"/>
        <v>13486</v>
      </c>
      <c r="H21" s="19">
        <v>4500</v>
      </c>
      <c r="I21" s="19">
        <v>4870</v>
      </c>
      <c r="J21" s="19">
        <v>4496</v>
      </c>
      <c r="K21" s="19">
        <f t="shared" si="1"/>
        <v>13866</v>
      </c>
      <c r="L21" s="19">
        <v>7200</v>
      </c>
      <c r="M21" s="19">
        <v>7200</v>
      </c>
      <c r="N21" s="19">
        <v>5589</v>
      </c>
      <c r="O21" s="19">
        <f t="shared" si="2"/>
        <v>19989</v>
      </c>
      <c r="P21" s="19">
        <v>7200</v>
      </c>
      <c r="Q21" s="19">
        <v>4162</v>
      </c>
      <c r="R21" s="19">
        <v>4047</v>
      </c>
      <c r="S21" s="19">
        <f t="shared" si="3"/>
        <v>15409</v>
      </c>
      <c r="T21" s="19">
        <f t="shared" si="4"/>
        <v>62750</v>
      </c>
    </row>
    <row r="22" spans="1:20" s="8" customFormat="1" ht="24.75" customHeight="1">
      <c r="A22" s="10">
        <v>16</v>
      </c>
      <c r="B22" s="4" t="s">
        <v>5</v>
      </c>
      <c r="C22" s="3" t="s">
        <v>108</v>
      </c>
      <c r="D22" s="19">
        <v>4483</v>
      </c>
      <c r="E22" s="19">
        <v>4514</v>
      </c>
      <c r="F22" s="19">
        <v>4476</v>
      </c>
      <c r="G22" s="19">
        <f t="shared" si="0"/>
        <v>13473</v>
      </c>
      <c r="H22" s="19">
        <v>4376</v>
      </c>
      <c r="I22" s="19">
        <v>4511</v>
      </c>
      <c r="J22" s="19">
        <v>4485</v>
      </c>
      <c r="K22" s="19">
        <f t="shared" si="1"/>
        <v>13372</v>
      </c>
      <c r="L22" s="19">
        <v>7200</v>
      </c>
      <c r="M22" s="19">
        <v>7200</v>
      </c>
      <c r="N22" s="19">
        <v>5589</v>
      </c>
      <c r="O22" s="19">
        <f t="shared" si="2"/>
        <v>19989</v>
      </c>
      <c r="P22" s="19">
        <v>7200</v>
      </c>
      <c r="Q22" s="19">
        <v>4162</v>
      </c>
      <c r="R22" s="19">
        <v>4047</v>
      </c>
      <c r="S22" s="19">
        <f t="shared" si="3"/>
        <v>15409</v>
      </c>
      <c r="T22" s="19">
        <f t="shared" si="4"/>
        <v>62243</v>
      </c>
    </row>
    <row r="23" spans="1:20" ht="24.75" customHeight="1">
      <c r="A23" s="3">
        <v>17</v>
      </c>
      <c r="B23" s="4" t="s">
        <v>63</v>
      </c>
      <c r="C23" s="3" t="s">
        <v>109</v>
      </c>
      <c r="D23" s="19">
        <v>5867</v>
      </c>
      <c r="E23" s="19">
        <v>6051</v>
      </c>
      <c r="F23" s="19">
        <v>6125.8</v>
      </c>
      <c r="G23" s="19">
        <f t="shared" si="0"/>
        <v>18043.8</v>
      </c>
      <c r="H23" s="19">
        <v>5955</v>
      </c>
      <c r="I23" s="19">
        <v>6564.8</v>
      </c>
      <c r="J23" s="19">
        <v>6051</v>
      </c>
      <c r="K23" s="19">
        <f t="shared" si="1"/>
        <v>18570.8</v>
      </c>
      <c r="L23" s="19">
        <v>9600</v>
      </c>
      <c r="M23" s="19">
        <v>9600</v>
      </c>
      <c r="N23" s="19">
        <v>7930</v>
      </c>
      <c r="O23" s="19">
        <f t="shared" si="2"/>
        <v>27130</v>
      </c>
      <c r="P23" s="19">
        <v>9600</v>
      </c>
      <c r="Q23" s="19">
        <v>5550</v>
      </c>
      <c r="R23" s="19">
        <v>5396</v>
      </c>
      <c r="S23" s="19">
        <f t="shared" si="3"/>
        <v>20546</v>
      </c>
      <c r="T23" s="19">
        <f t="shared" si="4"/>
        <v>84290.6</v>
      </c>
    </row>
    <row r="24" spans="1:20" ht="24.75" customHeight="1">
      <c r="A24" s="3">
        <v>18</v>
      </c>
      <c r="B24" s="4" t="s">
        <v>6</v>
      </c>
      <c r="C24" s="3" t="s">
        <v>110</v>
      </c>
      <c r="D24" s="19">
        <v>3761</v>
      </c>
      <c r="E24" s="19">
        <v>3761</v>
      </c>
      <c r="F24" s="19">
        <v>3765</v>
      </c>
      <c r="G24" s="19">
        <f t="shared" si="0"/>
        <v>11287</v>
      </c>
      <c r="H24" s="19">
        <v>3751</v>
      </c>
      <c r="I24" s="19">
        <v>4117</v>
      </c>
      <c r="J24" s="19">
        <v>3751</v>
      </c>
      <c r="K24" s="19">
        <f t="shared" si="1"/>
        <v>11619</v>
      </c>
      <c r="L24" s="19">
        <v>16800</v>
      </c>
      <c r="M24" s="19">
        <v>16800</v>
      </c>
      <c r="N24" s="19">
        <v>13879</v>
      </c>
      <c r="O24" s="19">
        <f t="shared" si="2"/>
        <v>47479</v>
      </c>
      <c r="P24" s="19">
        <v>16800</v>
      </c>
      <c r="Q24" s="19">
        <v>9711</v>
      </c>
      <c r="R24" s="19">
        <v>9442</v>
      </c>
      <c r="S24" s="19">
        <f t="shared" si="3"/>
        <v>35953</v>
      </c>
      <c r="T24" s="19">
        <f t="shared" si="4"/>
        <v>106338</v>
      </c>
    </row>
    <row r="25" spans="1:20" ht="24.75" customHeight="1">
      <c r="A25" s="3">
        <v>19</v>
      </c>
      <c r="B25" s="4" t="s">
        <v>7</v>
      </c>
      <c r="C25" s="3" t="s">
        <v>111</v>
      </c>
      <c r="D25" s="19">
        <v>4513</v>
      </c>
      <c r="E25" s="19">
        <v>4513</v>
      </c>
      <c r="F25" s="19">
        <v>4517</v>
      </c>
      <c r="G25" s="19">
        <f t="shared" si="0"/>
        <v>13543</v>
      </c>
      <c r="H25" s="19">
        <v>4502</v>
      </c>
      <c r="I25" s="19">
        <v>4941</v>
      </c>
      <c r="J25" s="19">
        <v>4502</v>
      </c>
      <c r="K25" s="19">
        <f t="shared" si="1"/>
        <v>13945</v>
      </c>
      <c r="L25" s="19">
        <v>7200</v>
      </c>
      <c r="M25" s="19">
        <v>7200</v>
      </c>
      <c r="N25" s="19">
        <v>5949</v>
      </c>
      <c r="O25" s="19">
        <f t="shared" si="2"/>
        <v>20349</v>
      </c>
      <c r="P25" s="19">
        <v>7200</v>
      </c>
      <c r="Q25" s="19">
        <v>4162</v>
      </c>
      <c r="R25" s="19">
        <v>4047</v>
      </c>
      <c r="S25" s="19">
        <f t="shared" si="3"/>
        <v>15409</v>
      </c>
      <c r="T25" s="19">
        <f t="shared" si="4"/>
        <v>63246</v>
      </c>
    </row>
    <row r="26" spans="1:20" ht="24.75" customHeight="1">
      <c r="A26" s="3">
        <v>20</v>
      </c>
      <c r="B26" s="4" t="s">
        <v>8</v>
      </c>
      <c r="C26" s="3" t="s">
        <v>112</v>
      </c>
      <c r="D26" s="19">
        <v>11282.8</v>
      </c>
      <c r="E26" s="19">
        <v>11281.8</v>
      </c>
      <c r="F26" s="19">
        <v>11293</v>
      </c>
      <c r="G26" s="19">
        <f t="shared" si="0"/>
        <v>33857.6</v>
      </c>
      <c r="H26" s="19">
        <v>11249.6</v>
      </c>
      <c r="I26" s="19">
        <v>12344</v>
      </c>
      <c r="J26" s="19">
        <v>11248</v>
      </c>
      <c r="K26" s="19">
        <f t="shared" si="1"/>
        <v>34841.6</v>
      </c>
      <c r="L26" s="19">
        <v>18000</v>
      </c>
      <c r="M26" s="19">
        <v>18000</v>
      </c>
      <c r="N26" s="19">
        <v>14871</v>
      </c>
      <c r="O26" s="19">
        <f t="shared" si="2"/>
        <v>50871</v>
      </c>
      <c r="P26" s="19">
        <v>18000</v>
      </c>
      <c r="Q26" s="19">
        <v>10405</v>
      </c>
      <c r="R26" s="19">
        <v>10117</v>
      </c>
      <c r="S26" s="19">
        <f t="shared" si="3"/>
        <v>38522</v>
      </c>
      <c r="T26" s="19">
        <f t="shared" si="4"/>
        <v>158092.2</v>
      </c>
    </row>
    <row r="27" spans="1:20" ht="24.75" customHeight="1">
      <c r="A27" s="3">
        <v>21</v>
      </c>
      <c r="B27" s="4" t="s">
        <v>64</v>
      </c>
      <c r="C27" s="3" t="s">
        <v>113</v>
      </c>
      <c r="D27" s="19">
        <v>6769</v>
      </c>
      <c r="E27" s="19">
        <v>6691</v>
      </c>
      <c r="F27" s="19">
        <v>6746</v>
      </c>
      <c r="G27" s="19">
        <f t="shared" si="0"/>
        <v>20206</v>
      </c>
      <c r="H27" s="19">
        <v>6748</v>
      </c>
      <c r="I27" s="19">
        <v>6728</v>
      </c>
      <c r="J27" s="19">
        <v>6741.8</v>
      </c>
      <c r="K27" s="19">
        <f t="shared" si="1"/>
        <v>20217.8</v>
      </c>
      <c r="L27" s="19">
        <v>10800</v>
      </c>
      <c r="M27" s="19">
        <v>10800</v>
      </c>
      <c r="N27" s="19">
        <v>8922</v>
      </c>
      <c r="O27" s="19">
        <f t="shared" si="2"/>
        <v>30522</v>
      </c>
      <c r="P27" s="19">
        <v>10800</v>
      </c>
      <c r="Q27" s="19">
        <v>6243</v>
      </c>
      <c r="R27" s="19">
        <v>6070</v>
      </c>
      <c r="S27" s="19">
        <f t="shared" si="3"/>
        <v>23113</v>
      </c>
      <c r="T27" s="19">
        <f t="shared" si="4"/>
        <v>94058.8</v>
      </c>
    </row>
    <row r="28" spans="1:20" ht="24.75" customHeight="1">
      <c r="A28" s="3">
        <v>22</v>
      </c>
      <c r="B28" s="4" t="s">
        <v>9</v>
      </c>
      <c r="C28" s="3" t="s">
        <v>114</v>
      </c>
      <c r="D28" s="19">
        <v>4512.4</v>
      </c>
      <c r="E28" s="19">
        <v>4733.6</v>
      </c>
      <c r="F28" s="19">
        <v>4056.6</v>
      </c>
      <c r="G28" s="19">
        <f t="shared" si="0"/>
        <v>13302.6</v>
      </c>
      <c r="H28" s="19">
        <v>4886</v>
      </c>
      <c r="I28" s="19">
        <v>4298</v>
      </c>
      <c r="J28" s="19">
        <v>4313.8</v>
      </c>
      <c r="K28" s="19">
        <f t="shared" si="1"/>
        <v>13497.8</v>
      </c>
      <c r="L28" s="19">
        <v>7200</v>
      </c>
      <c r="M28" s="19">
        <v>7200</v>
      </c>
      <c r="N28" s="19">
        <v>5949</v>
      </c>
      <c r="O28" s="19">
        <f t="shared" si="2"/>
        <v>20349</v>
      </c>
      <c r="P28" s="19">
        <v>7200</v>
      </c>
      <c r="Q28" s="19">
        <v>4162</v>
      </c>
      <c r="R28" s="19">
        <v>4047</v>
      </c>
      <c r="S28" s="19">
        <f t="shared" si="3"/>
        <v>15409</v>
      </c>
      <c r="T28" s="19">
        <f t="shared" si="4"/>
        <v>62558.4</v>
      </c>
    </row>
    <row r="29" spans="1:20" ht="24.75" customHeight="1">
      <c r="A29" s="3">
        <v>23</v>
      </c>
      <c r="B29" s="4" t="s">
        <v>10</v>
      </c>
      <c r="C29" s="3" t="s">
        <v>115</v>
      </c>
      <c r="D29" s="19">
        <v>4377</v>
      </c>
      <c r="E29" s="19">
        <v>4512</v>
      </c>
      <c r="F29" s="19">
        <v>4486</v>
      </c>
      <c r="G29" s="19">
        <f t="shared" si="0"/>
        <v>13375</v>
      </c>
      <c r="H29" s="19">
        <v>4464</v>
      </c>
      <c r="I29" s="19">
        <v>4488</v>
      </c>
      <c r="J29" s="19">
        <v>4494</v>
      </c>
      <c r="K29" s="19">
        <f t="shared" si="1"/>
        <v>13446</v>
      </c>
      <c r="L29" s="19">
        <v>7200</v>
      </c>
      <c r="M29" s="19">
        <v>7200</v>
      </c>
      <c r="N29" s="19">
        <v>5951</v>
      </c>
      <c r="O29" s="19">
        <f t="shared" si="2"/>
        <v>20351</v>
      </c>
      <c r="P29" s="19">
        <v>7200</v>
      </c>
      <c r="Q29" s="19">
        <v>4163</v>
      </c>
      <c r="R29" s="19">
        <v>4047</v>
      </c>
      <c r="S29" s="19">
        <f t="shared" si="3"/>
        <v>15410</v>
      </c>
      <c r="T29" s="19">
        <f t="shared" si="4"/>
        <v>62582</v>
      </c>
    </row>
    <row r="30" spans="1:20" ht="24.75" customHeight="1">
      <c r="A30" s="3">
        <v>24</v>
      </c>
      <c r="B30" s="4" t="s">
        <v>11</v>
      </c>
      <c r="C30" s="3" t="s">
        <v>116</v>
      </c>
      <c r="D30" s="19">
        <v>4490</v>
      </c>
      <c r="E30" s="19">
        <v>4337</v>
      </c>
      <c r="F30" s="19">
        <v>4704</v>
      </c>
      <c r="G30" s="19">
        <f t="shared" si="0"/>
        <v>13531</v>
      </c>
      <c r="H30" s="19">
        <v>4502</v>
      </c>
      <c r="I30" s="19">
        <v>4824</v>
      </c>
      <c r="J30" s="19">
        <v>4619</v>
      </c>
      <c r="K30" s="19">
        <f t="shared" si="1"/>
        <v>13945</v>
      </c>
      <c r="L30" s="19">
        <v>7200</v>
      </c>
      <c r="M30" s="19">
        <v>7200</v>
      </c>
      <c r="N30" s="19">
        <v>5949</v>
      </c>
      <c r="O30" s="19">
        <f t="shared" si="2"/>
        <v>20349</v>
      </c>
      <c r="P30" s="19">
        <v>7200</v>
      </c>
      <c r="Q30" s="19">
        <v>4162</v>
      </c>
      <c r="R30" s="19">
        <v>4047</v>
      </c>
      <c r="S30" s="19">
        <f t="shared" si="3"/>
        <v>15409</v>
      </c>
      <c r="T30" s="19">
        <f t="shared" si="4"/>
        <v>63234</v>
      </c>
    </row>
    <row r="31" spans="1:20" ht="24.75" customHeight="1">
      <c r="A31" s="3">
        <v>25</v>
      </c>
      <c r="B31" s="4" t="s">
        <v>12</v>
      </c>
      <c r="C31" s="3" t="s">
        <v>117</v>
      </c>
      <c r="D31" s="19">
        <v>3759</v>
      </c>
      <c r="E31" s="19">
        <v>3752</v>
      </c>
      <c r="F31" s="19">
        <v>3760</v>
      </c>
      <c r="G31" s="19">
        <f t="shared" si="0"/>
        <v>11271</v>
      </c>
      <c r="H31" s="19">
        <v>3738</v>
      </c>
      <c r="I31" s="19">
        <v>4091</v>
      </c>
      <c r="J31" s="19">
        <v>3750</v>
      </c>
      <c r="K31" s="19">
        <f t="shared" si="1"/>
        <v>11579</v>
      </c>
      <c r="L31" s="19">
        <v>6000</v>
      </c>
      <c r="M31" s="19">
        <v>6000</v>
      </c>
      <c r="N31" s="19">
        <v>4957</v>
      </c>
      <c r="O31" s="19">
        <f t="shared" si="2"/>
        <v>16957</v>
      </c>
      <c r="P31" s="19">
        <v>6000</v>
      </c>
      <c r="Q31" s="19">
        <v>3468</v>
      </c>
      <c r="R31" s="19">
        <v>3372</v>
      </c>
      <c r="S31" s="19">
        <f t="shared" si="3"/>
        <v>12840</v>
      </c>
      <c r="T31" s="19">
        <f t="shared" si="4"/>
        <v>52647</v>
      </c>
    </row>
    <row r="32" spans="1:20" ht="24.75" customHeight="1">
      <c r="A32" s="3">
        <v>26</v>
      </c>
      <c r="B32" s="4" t="s">
        <v>13</v>
      </c>
      <c r="C32" s="3" t="s">
        <v>118</v>
      </c>
      <c r="D32" s="19">
        <v>6777</v>
      </c>
      <c r="E32" s="19">
        <v>6777</v>
      </c>
      <c r="F32" s="19">
        <v>6776</v>
      </c>
      <c r="G32" s="19">
        <f t="shared" si="0"/>
        <v>20330</v>
      </c>
      <c r="H32" s="19">
        <v>6670</v>
      </c>
      <c r="I32" s="19">
        <v>7411</v>
      </c>
      <c r="J32" s="19">
        <v>6752</v>
      </c>
      <c r="K32" s="19">
        <f t="shared" si="1"/>
        <v>20833</v>
      </c>
      <c r="L32" s="19">
        <v>10800</v>
      </c>
      <c r="M32" s="19">
        <v>10800</v>
      </c>
      <c r="N32" s="19">
        <v>8382</v>
      </c>
      <c r="O32" s="19">
        <f t="shared" si="2"/>
        <v>29982</v>
      </c>
      <c r="P32" s="19">
        <v>10800</v>
      </c>
      <c r="Q32" s="19">
        <v>6241</v>
      </c>
      <c r="R32" s="19">
        <v>6068</v>
      </c>
      <c r="S32" s="19">
        <f t="shared" si="3"/>
        <v>23109</v>
      </c>
      <c r="T32" s="19">
        <f t="shared" si="4"/>
        <v>94254</v>
      </c>
    </row>
    <row r="33" spans="1:20" ht="24.75" customHeight="1">
      <c r="A33" s="3">
        <v>27</v>
      </c>
      <c r="B33" s="4" t="s">
        <v>85</v>
      </c>
      <c r="C33" s="3" t="s">
        <v>119</v>
      </c>
      <c r="D33" s="19">
        <v>6722</v>
      </c>
      <c r="E33" s="19">
        <v>7458</v>
      </c>
      <c r="F33" s="19">
        <v>7517</v>
      </c>
      <c r="G33" s="19">
        <f t="shared" si="0"/>
        <v>21697</v>
      </c>
      <c r="H33" s="19">
        <v>7321</v>
      </c>
      <c r="I33" s="19">
        <v>7454</v>
      </c>
      <c r="J33" s="19">
        <v>7387</v>
      </c>
      <c r="K33" s="19">
        <f t="shared" si="1"/>
        <v>22162</v>
      </c>
      <c r="L33" s="19">
        <v>18000</v>
      </c>
      <c r="M33" s="19">
        <v>18000</v>
      </c>
      <c r="N33" s="19">
        <v>13971</v>
      </c>
      <c r="O33" s="19">
        <f t="shared" si="2"/>
        <v>49971</v>
      </c>
      <c r="P33" s="19">
        <v>18000</v>
      </c>
      <c r="Q33" s="19">
        <v>10404</v>
      </c>
      <c r="R33" s="19">
        <v>10116</v>
      </c>
      <c r="S33" s="19">
        <f t="shared" si="3"/>
        <v>38520</v>
      </c>
      <c r="T33" s="19">
        <f t="shared" si="4"/>
        <v>132350</v>
      </c>
    </row>
    <row r="34" spans="1:20" ht="24.75" customHeight="1">
      <c r="A34" s="3">
        <v>28</v>
      </c>
      <c r="B34" s="4" t="s">
        <v>14</v>
      </c>
      <c r="C34" s="3" t="s">
        <v>120</v>
      </c>
      <c r="D34" s="19">
        <v>6680</v>
      </c>
      <c r="E34" s="19">
        <v>6779.8</v>
      </c>
      <c r="F34" s="19">
        <v>6850.8</v>
      </c>
      <c r="G34" s="19">
        <f t="shared" si="0"/>
        <v>20310.6</v>
      </c>
      <c r="H34" s="19">
        <v>6739</v>
      </c>
      <c r="I34" s="19">
        <v>7398</v>
      </c>
      <c r="J34" s="19">
        <v>6774</v>
      </c>
      <c r="K34" s="19">
        <f t="shared" si="1"/>
        <v>20911</v>
      </c>
      <c r="L34" s="19">
        <v>10800</v>
      </c>
      <c r="M34" s="19">
        <v>10800</v>
      </c>
      <c r="N34" s="19">
        <v>8922</v>
      </c>
      <c r="O34" s="19">
        <f t="shared" si="2"/>
        <v>30522</v>
      </c>
      <c r="P34" s="19">
        <v>10800</v>
      </c>
      <c r="Q34" s="19">
        <v>6243</v>
      </c>
      <c r="R34" s="19">
        <v>6070</v>
      </c>
      <c r="S34" s="19">
        <f t="shared" si="3"/>
        <v>23113</v>
      </c>
      <c r="T34" s="19">
        <f t="shared" si="4"/>
        <v>94856.6</v>
      </c>
    </row>
    <row r="35" spans="1:20" ht="24.75" customHeight="1">
      <c r="A35" s="3">
        <v>29</v>
      </c>
      <c r="B35" s="4" t="s">
        <v>15</v>
      </c>
      <c r="C35" s="3" t="s">
        <v>121</v>
      </c>
      <c r="D35" s="19">
        <v>5138</v>
      </c>
      <c r="E35" s="19">
        <v>5642</v>
      </c>
      <c r="F35" s="19">
        <v>5635</v>
      </c>
      <c r="G35" s="19">
        <f t="shared" si="0"/>
        <v>16415</v>
      </c>
      <c r="H35" s="19">
        <v>5613</v>
      </c>
      <c r="I35" s="19">
        <v>5623</v>
      </c>
      <c r="J35" s="19">
        <v>5627</v>
      </c>
      <c r="K35" s="19">
        <f t="shared" si="1"/>
        <v>16863</v>
      </c>
      <c r="L35" s="19">
        <v>9000</v>
      </c>
      <c r="M35" s="19">
        <v>9000</v>
      </c>
      <c r="N35" s="19">
        <v>7435</v>
      </c>
      <c r="O35" s="19">
        <f t="shared" si="2"/>
        <v>25435</v>
      </c>
      <c r="P35" s="19">
        <v>9000</v>
      </c>
      <c r="Q35" s="19">
        <v>5203</v>
      </c>
      <c r="R35" s="19">
        <v>5059</v>
      </c>
      <c r="S35" s="19">
        <f t="shared" si="3"/>
        <v>19262</v>
      </c>
      <c r="T35" s="19">
        <f t="shared" si="4"/>
        <v>77975</v>
      </c>
    </row>
    <row r="36" spans="1:20" ht="24.75" customHeight="1">
      <c r="A36" s="3">
        <v>30</v>
      </c>
      <c r="B36" s="4" t="s">
        <v>287</v>
      </c>
      <c r="C36" s="3" t="s">
        <v>122</v>
      </c>
      <c r="D36" s="19">
        <v>3003</v>
      </c>
      <c r="E36" s="19">
        <v>3001</v>
      </c>
      <c r="F36" s="19">
        <v>3010</v>
      </c>
      <c r="G36" s="19">
        <f t="shared" si="0"/>
        <v>9014</v>
      </c>
      <c r="H36" s="19">
        <v>2857</v>
      </c>
      <c r="I36" s="19">
        <v>3410</v>
      </c>
      <c r="J36" s="19">
        <v>2550</v>
      </c>
      <c r="K36" s="19">
        <f t="shared" si="1"/>
        <v>8817</v>
      </c>
      <c r="L36" s="19">
        <v>4800</v>
      </c>
      <c r="M36" s="19">
        <v>4800</v>
      </c>
      <c r="N36" s="19">
        <v>3725</v>
      </c>
      <c r="O36" s="19">
        <f t="shared" si="2"/>
        <v>13325</v>
      </c>
      <c r="P36" s="19">
        <v>4800</v>
      </c>
      <c r="Q36" s="19">
        <v>2775</v>
      </c>
      <c r="R36" s="19">
        <v>2698</v>
      </c>
      <c r="S36" s="19">
        <f t="shared" si="3"/>
        <v>10273</v>
      </c>
      <c r="T36" s="19">
        <f t="shared" si="4"/>
        <v>41429</v>
      </c>
    </row>
    <row r="37" spans="1:20" ht="24.75" customHeight="1">
      <c r="A37" s="3">
        <v>31</v>
      </c>
      <c r="B37" s="4" t="s">
        <v>93</v>
      </c>
      <c r="C37" s="3" t="s">
        <v>123</v>
      </c>
      <c r="D37" s="19">
        <v>3750</v>
      </c>
      <c r="E37" s="19">
        <v>3755</v>
      </c>
      <c r="F37" s="19">
        <v>3776</v>
      </c>
      <c r="G37" s="19">
        <f t="shared" si="0"/>
        <v>11281</v>
      </c>
      <c r="H37" s="19">
        <v>3746</v>
      </c>
      <c r="I37" s="19">
        <v>4157</v>
      </c>
      <c r="J37" s="19">
        <v>3688</v>
      </c>
      <c r="K37" s="19">
        <f t="shared" si="1"/>
        <v>11591</v>
      </c>
      <c r="L37" s="19">
        <v>6000</v>
      </c>
      <c r="M37" s="19">
        <v>6000</v>
      </c>
      <c r="N37" s="19">
        <v>4957</v>
      </c>
      <c r="O37" s="19">
        <f t="shared" si="2"/>
        <v>16957</v>
      </c>
      <c r="P37" s="19">
        <v>6000</v>
      </c>
      <c r="Q37" s="19">
        <v>3468</v>
      </c>
      <c r="R37" s="19">
        <v>3372</v>
      </c>
      <c r="S37" s="19">
        <f t="shared" si="3"/>
        <v>12840</v>
      </c>
      <c r="T37" s="19">
        <f t="shared" si="4"/>
        <v>52669</v>
      </c>
    </row>
    <row r="38" spans="1:20" ht="24.75" customHeight="1">
      <c r="A38" s="3">
        <v>32</v>
      </c>
      <c r="B38" s="4" t="s">
        <v>16</v>
      </c>
      <c r="C38" s="3" t="s">
        <v>124</v>
      </c>
      <c r="D38" s="19">
        <v>3006</v>
      </c>
      <c r="E38" s="19">
        <v>3009</v>
      </c>
      <c r="F38" s="19">
        <v>3015</v>
      </c>
      <c r="G38" s="19">
        <f t="shared" si="0"/>
        <v>9030</v>
      </c>
      <c r="H38" s="19">
        <v>3000</v>
      </c>
      <c r="I38" s="19">
        <v>3297</v>
      </c>
      <c r="J38" s="19">
        <v>2997</v>
      </c>
      <c r="K38" s="19">
        <f t="shared" si="1"/>
        <v>9294</v>
      </c>
      <c r="L38" s="19">
        <v>4800</v>
      </c>
      <c r="M38" s="19">
        <v>4800</v>
      </c>
      <c r="N38" s="19">
        <v>3965</v>
      </c>
      <c r="O38" s="19">
        <f t="shared" si="2"/>
        <v>13565</v>
      </c>
      <c r="P38" s="19">
        <v>4800</v>
      </c>
      <c r="Q38" s="19">
        <v>2775</v>
      </c>
      <c r="R38" s="19">
        <v>2698</v>
      </c>
      <c r="S38" s="19">
        <f t="shared" si="3"/>
        <v>10273</v>
      </c>
      <c r="T38" s="19">
        <f t="shared" si="4"/>
        <v>42162</v>
      </c>
    </row>
    <row r="39" spans="1:20" ht="24.75" customHeight="1">
      <c r="A39" s="3">
        <v>33</v>
      </c>
      <c r="B39" s="4" t="s">
        <v>16</v>
      </c>
      <c r="C39" s="3" t="s">
        <v>125</v>
      </c>
      <c r="D39" s="19">
        <v>2989</v>
      </c>
      <c r="E39" s="19">
        <v>2992</v>
      </c>
      <c r="F39" s="19">
        <v>3010</v>
      </c>
      <c r="G39" s="19">
        <f t="shared" si="0"/>
        <v>8991</v>
      </c>
      <c r="H39" s="19">
        <v>3001</v>
      </c>
      <c r="I39" s="19">
        <v>3292</v>
      </c>
      <c r="J39" s="19">
        <v>2999</v>
      </c>
      <c r="K39" s="19">
        <f t="shared" si="1"/>
        <v>9292</v>
      </c>
      <c r="L39" s="19">
        <v>4800</v>
      </c>
      <c r="M39" s="19">
        <v>4800</v>
      </c>
      <c r="N39" s="19">
        <v>3965</v>
      </c>
      <c r="O39" s="19">
        <f t="shared" si="2"/>
        <v>13565</v>
      </c>
      <c r="P39" s="19">
        <v>4800</v>
      </c>
      <c r="Q39" s="19">
        <v>2775</v>
      </c>
      <c r="R39" s="19">
        <v>2698</v>
      </c>
      <c r="S39" s="19">
        <f t="shared" si="3"/>
        <v>10273</v>
      </c>
      <c r="T39" s="19">
        <f t="shared" si="4"/>
        <v>42121</v>
      </c>
    </row>
    <row r="40" spans="1:20" ht="24.75" customHeight="1">
      <c r="A40" s="3">
        <v>34</v>
      </c>
      <c r="B40" s="4" t="s">
        <v>17</v>
      </c>
      <c r="C40" s="3" t="s">
        <v>126</v>
      </c>
      <c r="D40" s="19">
        <v>4479</v>
      </c>
      <c r="E40" s="19">
        <v>4437</v>
      </c>
      <c r="F40" s="19">
        <v>4471</v>
      </c>
      <c r="G40" s="19">
        <f t="shared" si="0"/>
        <v>13387</v>
      </c>
      <c r="H40" s="19">
        <v>4481</v>
      </c>
      <c r="I40" s="19">
        <v>4486</v>
      </c>
      <c r="J40" s="19">
        <v>4482</v>
      </c>
      <c r="K40" s="19">
        <f t="shared" si="1"/>
        <v>13449</v>
      </c>
      <c r="L40" s="19">
        <v>7200</v>
      </c>
      <c r="M40" s="19">
        <v>7200</v>
      </c>
      <c r="N40" s="19">
        <v>5951</v>
      </c>
      <c r="O40" s="19">
        <f t="shared" si="2"/>
        <v>20351</v>
      </c>
      <c r="P40" s="19">
        <v>7200</v>
      </c>
      <c r="Q40" s="19">
        <v>4163</v>
      </c>
      <c r="R40" s="19">
        <v>4047</v>
      </c>
      <c r="S40" s="19">
        <f t="shared" si="3"/>
        <v>15410</v>
      </c>
      <c r="T40" s="19">
        <f t="shared" si="4"/>
        <v>62597</v>
      </c>
    </row>
    <row r="41" spans="1:20" ht="24.75" customHeight="1">
      <c r="A41" s="3">
        <v>35</v>
      </c>
      <c r="B41" s="4" t="s">
        <v>18</v>
      </c>
      <c r="C41" s="3" t="s">
        <v>127</v>
      </c>
      <c r="D41" s="19">
        <v>3008</v>
      </c>
      <c r="E41" s="19">
        <v>3008</v>
      </c>
      <c r="F41" s="19">
        <v>3009</v>
      </c>
      <c r="G41" s="19">
        <f t="shared" si="0"/>
        <v>9025</v>
      </c>
      <c r="H41" s="19">
        <v>2990</v>
      </c>
      <c r="I41" s="19">
        <v>3147</v>
      </c>
      <c r="J41" s="19">
        <v>2996</v>
      </c>
      <c r="K41" s="19">
        <f t="shared" si="1"/>
        <v>9133</v>
      </c>
      <c r="L41" s="19">
        <v>4800</v>
      </c>
      <c r="M41" s="19">
        <v>4800</v>
      </c>
      <c r="N41" s="19">
        <v>3725</v>
      </c>
      <c r="O41" s="19">
        <f t="shared" si="2"/>
        <v>13325</v>
      </c>
      <c r="P41" s="19">
        <v>4800</v>
      </c>
      <c r="Q41" s="19">
        <v>2775</v>
      </c>
      <c r="R41" s="19">
        <v>2698</v>
      </c>
      <c r="S41" s="19">
        <f t="shared" si="3"/>
        <v>10273</v>
      </c>
      <c r="T41" s="19">
        <f t="shared" si="4"/>
        <v>41756</v>
      </c>
    </row>
    <row r="42" spans="1:20" ht="24.75" customHeight="1">
      <c r="A42" s="3">
        <v>36</v>
      </c>
      <c r="B42" s="4" t="s">
        <v>288</v>
      </c>
      <c r="C42" s="3" t="s">
        <v>128</v>
      </c>
      <c r="D42" s="19">
        <v>20308.2</v>
      </c>
      <c r="E42" s="19">
        <v>20297.4</v>
      </c>
      <c r="F42" s="19">
        <v>20247.2</v>
      </c>
      <c r="G42" s="19">
        <f t="shared" si="0"/>
        <v>60852.8</v>
      </c>
      <c r="H42" s="19">
        <v>20237</v>
      </c>
      <c r="I42" s="19">
        <v>20355.4</v>
      </c>
      <c r="J42" s="19">
        <v>20175.2</v>
      </c>
      <c r="K42" s="19">
        <f t="shared" si="1"/>
        <v>60767.600000000006</v>
      </c>
      <c r="L42" s="19">
        <v>32400</v>
      </c>
      <c r="M42" s="19">
        <v>32400</v>
      </c>
      <c r="N42" s="19">
        <v>26775</v>
      </c>
      <c r="O42" s="19">
        <f t="shared" si="2"/>
        <v>91575</v>
      </c>
      <c r="P42" s="19">
        <v>32400</v>
      </c>
      <c r="Q42" s="19">
        <v>18730</v>
      </c>
      <c r="R42" s="19">
        <v>18209</v>
      </c>
      <c r="S42" s="19">
        <f t="shared" si="3"/>
        <v>69339</v>
      </c>
      <c r="T42" s="19">
        <f t="shared" si="4"/>
        <v>282534.4</v>
      </c>
    </row>
    <row r="43" spans="1:20" ht="24.75" customHeight="1">
      <c r="A43" s="3">
        <v>37</v>
      </c>
      <c r="B43" s="4" t="s">
        <v>256</v>
      </c>
      <c r="C43" s="3" t="s">
        <v>257</v>
      </c>
      <c r="D43" s="19">
        <v>2763</v>
      </c>
      <c r="E43" s="19">
        <v>3000</v>
      </c>
      <c r="F43" s="19">
        <v>2873</v>
      </c>
      <c r="G43" s="19">
        <f t="shared" si="0"/>
        <v>8636</v>
      </c>
      <c r="H43" s="19">
        <v>2996</v>
      </c>
      <c r="I43" s="19">
        <v>2700</v>
      </c>
      <c r="J43" s="19">
        <v>2998</v>
      </c>
      <c r="K43" s="19">
        <f t="shared" si="1"/>
        <v>8694</v>
      </c>
      <c r="L43" s="19">
        <v>4800</v>
      </c>
      <c r="M43" s="19">
        <v>4800</v>
      </c>
      <c r="N43" s="19">
        <v>3725</v>
      </c>
      <c r="O43" s="19">
        <f t="shared" si="2"/>
        <v>13325</v>
      </c>
      <c r="P43" s="19">
        <v>4800</v>
      </c>
      <c r="Q43" s="19">
        <v>2775</v>
      </c>
      <c r="R43" s="19">
        <v>2698</v>
      </c>
      <c r="S43" s="19">
        <f t="shared" si="3"/>
        <v>10273</v>
      </c>
      <c r="T43" s="19">
        <f t="shared" si="4"/>
        <v>40928</v>
      </c>
    </row>
    <row r="44" spans="1:20" ht="24.75" customHeight="1">
      <c r="A44" s="3">
        <v>38</v>
      </c>
      <c r="B44" s="4" t="s">
        <v>346</v>
      </c>
      <c r="C44" s="3" t="s">
        <v>129</v>
      </c>
      <c r="D44" s="19">
        <v>6583</v>
      </c>
      <c r="E44" s="19">
        <v>6691</v>
      </c>
      <c r="F44" s="19">
        <v>6776</v>
      </c>
      <c r="G44" s="19">
        <f t="shared" si="0"/>
        <v>20050</v>
      </c>
      <c r="H44" s="19">
        <v>6356</v>
      </c>
      <c r="I44" s="19">
        <v>6517</v>
      </c>
      <c r="J44" s="19">
        <v>5463</v>
      </c>
      <c r="K44" s="19">
        <f t="shared" si="1"/>
        <v>18336</v>
      </c>
      <c r="L44" s="19">
        <v>10800</v>
      </c>
      <c r="M44" s="19">
        <v>10800</v>
      </c>
      <c r="N44" s="19">
        <v>8382</v>
      </c>
      <c r="O44" s="19">
        <f t="shared" si="2"/>
        <v>29982</v>
      </c>
      <c r="P44" s="19">
        <v>10800</v>
      </c>
      <c r="Q44" s="19">
        <v>6243</v>
      </c>
      <c r="R44" s="19">
        <v>6070</v>
      </c>
      <c r="S44" s="19">
        <f t="shared" si="3"/>
        <v>23113</v>
      </c>
      <c r="T44" s="19">
        <f t="shared" si="4"/>
        <v>91481</v>
      </c>
    </row>
    <row r="45" spans="1:20" ht="24.75" customHeight="1">
      <c r="A45" s="3">
        <v>39</v>
      </c>
      <c r="B45" s="4" t="s">
        <v>19</v>
      </c>
      <c r="C45" s="3" t="s">
        <v>130</v>
      </c>
      <c r="D45" s="19">
        <v>8229</v>
      </c>
      <c r="E45" s="19">
        <v>7466</v>
      </c>
      <c r="F45" s="19">
        <v>6852</v>
      </c>
      <c r="G45" s="19">
        <f t="shared" si="0"/>
        <v>22547</v>
      </c>
      <c r="H45" s="19">
        <v>7775</v>
      </c>
      <c r="I45" s="19">
        <v>8290</v>
      </c>
      <c r="J45" s="19">
        <v>7071</v>
      </c>
      <c r="K45" s="19">
        <f t="shared" si="1"/>
        <v>23136</v>
      </c>
      <c r="L45" s="19">
        <v>12000</v>
      </c>
      <c r="M45" s="19">
        <v>12000</v>
      </c>
      <c r="N45" s="19">
        <v>9314</v>
      </c>
      <c r="O45" s="19">
        <f t="shared" si="2"/>
        <v>33314</v>
      </c>
      <c r="P45" s="19">
        <v>12000</v>
      </c>
      <c r="Q45" s="19">
        <v>6937</v>
      </c>
      <c r="R45" s="19">
        <v>6745</v>
      </c>
      <c r="S45" s="19">
        <f t="shared" si="3"/>
        <v>25682</v>
      </c>
      <c r="T45" s="19">
        <f t="shared" si="4"/>
        <v>104679</v>
      </c>
    </row>
    <row r="46" spans="1:20" ht="24.75" customHeight="1">
      <c r="A46" s="3">
        <v>40</v>
      </c>
      <c r="B46" s="4" t="s">
        <v>289</v>
      </c>
      <c r="C46" s="3" t="s">
        <v>131</v>
      </c>
      <c r="D46" s="19">
        <v>5642</v>
      </c>
      <c r="E46" s="19">
        <v>5639</v>
      </c>
      <c r="F46" s="19">
        <v>5500</v>
      </c>
      <c r="G46" s="19">
        <f t="shared" si="0"/>
        <v>16781</v>
      </c>
      <c r="H46" s="19">
        <v>5752</v>
      </c>
      <c r="I46" s="19">
        <v>5591</v>
      </c>
      <c r="J46" s="19">
        <v>5497</v>
      </c>
      <c r="K46" s="19">
        <f t="shared" si="1"/>
        <v>16840</v>
      </c>
      <c r="L46" s="19">
        <v>9000</v>
      </c>
      <c r="M46" s="19">
        <v>9000</v>
      </c>
      <c r="N46" s="19">
        <v>7435</v>
      </c>
      <c r="O46" s="19">
        <f t="shared" si="2"/>
        <v>25435</v>
      </c>
      <c r="P46" s="19">
        <v>9000</v>
      </c>
      <c r="Q46" s="19">
        <v>5203</v>
      </c>
      <c r="R46" s="19">
        <v>5059</v>
      </c>
      <c r="S46" s="19">
        <f t="shared" si="3"/>
        <v>19262</v>
      </c>
      <c r="T46" s="19">
        <f t="shared" si="4"/>
        <v>78318</v>
      </c>
    </row>
    <row r="47" spans="1:20" ht="24.75" customHeight="1">
      <c r="A47" s="3">
        <v>41</v>
      </c>
      <c r="B47" s="4" t="s">
        <v>82</v>
      </c>
      <c r="C47" s="3" t="s">
        <v>132</v>
      </c>
      <c r="D47" s="19">
        <v>7474</v>
      </c>
      <c r="E47" s="19">
        <v>7495.8</v>
      </c>
      <c r="F47" s="19">
        <v>7488.8</v>
      </c>
      <c r="G47" s="19">
        <f t="shared" si="0"/>
        <v>22458.6</v>
      </c>
      <c r="H47" s="19">
        <v>7483</v>
      </c>
      <c r="I47" s="19">
        <v>7488</v>
      </c>
      <c r="J47" s="19">
        <v>7484</v>
      </c>
      <c r="K47" s="19">
        <f t="shared" si="1"/>
        <v>22455</v>
      </c>
      <c r="L47" s="19">
        <v>12000</v>
      </c>
      <c r="M47" s="19">
        <v>12000</v>
      </c>
      <c r="N47" s="19">
        <v>9914</v>
      </c>
      <c r="O47" s="19">
        <f t="shared" si="2"/>
        <v>33914</v>
      </c>
      <c r="P47" s="19">
        <v>12000</v>
      </c>
      <c r="Q47" s="19">
        <v>6936</v>
      </c>
      <c r="R47" s="19">
        <v>6744</v>
      </c>
      <c r="S47" s="19">
        <f t="shared" si="3"/>
        <v>25680</v>
      </c>
      <c r="T47" s="19">
        <f t="shared" si="4"/>
        <v>104507.6</v>
      </c>
    </row>
    <row r="48" spans="1:20" ht="24.75" customHeight="1">
      <c r="A48" s="3">
        <v>42</v>
      </c>
      <c r="B48" s="4" t="s">
        <v>66</v>
      </c>
      <c r="C48" s="3" t="s">
        <v>133</v>
      </c>
      <c r="D48" s="19">
        <v>4432</v>
      </c>
      <c r="E48" s="19">
        <v>4328</v>
      </c>
      <c r="F48" s="19">
        <v>4641</v>
      </c>
      <c r="G48" s="19">
        <f t="shared" si="0"/>
        <v>13401</v>
      </c>
      <c r="H48" s="19">
        <v>4455</v>
      </c>
      <c r="I48" s="19">
        <v>4425</v>
      </c>
      <c r="J48" s="19">
        <v>4620</v>
      </c>
      <c r="K48" s="19">
        <f t="shared" si="1"/>
        <v>13500</v>
      </c>
      <c r="L48" s="19">
        <v>7200</v>
      </c>
      <c r="M48" s="19">
        <v>7200</v>
      </c>
      <c r="N48" s="19">
        <v>5951</v>
      </c>
      <c r="O48" s="19">
        <f t="shared" si="2"/>
        <v>20351</v>
      </c>
      <c r="P48" s="19">
        <v>7200</v>
      </c>
      <c r="Q48" s="19">
        <v>4163</v>
      </c>
      <c r="R48" s="19">
        <v>4047</v>
      </c>
      <c r="S48" s="19">
        <f t="shared" si="3"/>
        <v>15410</v>
      </c>
      <c r="T48" s="19">
        <f t="shared" si="4"/>
        <v>62662</v>
      </c>
    </row>
    <row r="49" spans="1:20" ht="24.75" customHeight="1">
      <c r="A49" s="3">
        <v>43</v>
      </c>
      <c r="B49" s="4" t="s">
        <v>67</v>
      </c>
      <c r="C49" s="3" t="s">
        <v>134</v>
      </c>
      <c r="D49" s="19">
        <v>3000</v>
      </c>
      <c r="E49" s="19">
        <v>3004</v>
      </c>
      <c r="F49" s="19">
        <v>3007</v>
      </c>
      <c r="G49" s="19">
        <f t="shared" si="0"/>
        <v>9011</v>
      </c>
      <c r="H49" s="19">
        <v>2976</v>
      </c>
      <c r="I49" s="19">
        <v>3284</v>
      </c>
      <c r="J49" s="19">
        <v>2999</v>
      </c>
      <c r="K49" s="19">
        <f t="shared" si="1"/>
        <v>9259</v>
      </c>
      <c r="L49" s="19">
        <v>4800</v>
      </c>
      <c r="M49" s="19">
        <v>4800</v>
      </c>
      <c r="N49" s="19">
        <v>3965</v>
      </c>
      <c r="O49" s="19">
        <f t="shared" si="2"/>
        <v>13565</v>
      </c>
      <c r="P49" s="19">
        <v>4800</v>
      </c>
      <c r="Q49" s="19">
        <v>2775</v>
      </c>
      <c r="R49" s="19">
        <v>2698</v>
      </c>
      <c r="S49" s="19">
        <f t="shared" si="3"/>
        <v>10273</v>
      </c>
      <c r="T49" s="19">
        <f t="shared" si="4"/>
        <v>42108</v>
      </c>
    </row>
    <row r="50" spans="1:20" ht="24.75" customHeight="1">
      <c r="A50" s="3">
        <v>44</v>
      </c>
      <c r="B50" s="4" t="s">
        <v>20</v>
      </c>
      <c r="C50" s="3" t="s">
        <v>135</v>
      </c>
      <c r="D50" s="19">
        <v>4511</v>
      </c>
      <c r="E50" s="19">
        <v>4513</v>
      </c>
      <c r="F50" s="19">
        <v>4519</v>
      </c>
      <c r="G50" s="19">
        <f t="shared" si="0"/>
        <v>13543</v>
      </c>
      <c r="H50" s="19">
        <v>4501</v>
      </c>
      <c r="I50" s="19">
        <v>4944</v>
      </c>
      <c r="J50" s="19">
        <v>4494</v>
      </c>
      <c r="K50" s="19">
        <f t="shared" si="1"/>
        <v>13939</v>
      </c>
      <c r="L50" s="19">
        <v>7200</v>
      </c>
      <c r="M50" s="19">
        <v>7200</v>
      </c>
      <c r="N50" s="19">
        <v>5949</v>
      </c>
      <c r="O50" s="19">
        <f t="shared" si="2"/>
        <v>20349</v>
      </c>
      <c r="P50" s="19">
        <v>7200</v>
      </c>
      <c r="Q50" s="19">
        <v>4162</v>
      </c>
      <c r="R50" s="19">
        <v>4047</v>
      </c>
      <c r="S50" s="19">
        <f t="shared" si="3"/>
        <v>15409</v>
      </c>
      <c r="T50" s="19">
        <f t="shared" si="4"/>
        <v>63240</v>
      </c>
    </row>
    <row r="51" spans="1:20" ht="24.75" customHeight="1">
      <c r="A51" s="3">
        <v>45</v>
      </c>
      <c r="B51" s="4" t="s">
        <v>21</v>
      </c>
      <c r="C51" s="3" t="s">
        <v>136</v>
      </c>
      <c r="D51" s="19">
        <v>4349</v>
      </c>
      <c r="E51" s="19">
        <v>4497</v>
      </c>
      <c r="F51" s="19">
        <v>4506</v>
      </c>
      <c r="G51" s="19">
        <f t="shared" si="0"/>
        <v>13352</v>
      </c>
      <c r="H51" s="19">
        <v>4334</v>
      </c>
      <c r="I51" s="19">
        <v>4517</v>
      </c>
      <c r="J51" s="19">
        <v>4502</v>
      </c>
      <c r="K51" s="19">
        <f t="shared" si="1"/>
        <v>13353</v>
      </c>
      <c r="L51" s="19">
        <v>7200</v>
      </c>
      <c r="M51" s="19">
        <v>7200</v>
      </c>
      <c r="N51" s="19">
        <v>5589</v>
      </c>
      <c r="O51" s="19">
        <f t="shared" si="2"/>
        <v>19989</v>
      </c>
      <c r="P51" s="19">
        <v>7200</v>
      </c>
      <c r="Q51" s="19">
        <v>4163</v>
      </c>
      <c r="R51" s="19">
        <v>4047</v>
      </c>
      <c r="S51" s="19">
        <f t="shared" si="3"/>
        <v>15410</v>
      </c>
      <c r="T51" s="19">
        <f t="shared" si="4"/>
        <v>62104</v>
      </c>
    </row>
    <row r="52" spans="1:20" ht="24.75" customHeight="1">
      <c r="A52" s="3">
        <v>46</v>
      </c>
      <c r="B52" s="4" t="s">
        <v>263</v>
      </c>
      <c r="C52" s="3" t="s">
        <v>264</v>
      </c>
      <c r="D52" s="19">
        <v>4485</v>
      </c>
      <c r="E52" s="19">
        <v>4446</v>
      </c>
      <c r="F52" s="19">
        <v>4506</v>
      </c>
      <c r="G52" s="19">
        <f t="shared" si="0"/>
        <v>13437</v>
      </c>
      <c r="H52" s="19">
        <v>4494</v>
      </c>
      <c r="I52" s="19">
        <v>4503</v>
      </c>
      <c r="J52" s="19">
        <v>4500</v>
      </c>
      <c r="K52" s="19">
        <f t="shared" si="1"/>
        <v>13497</v>
      </c>
      <c r="L52" s="19">
        <v>7200</v>
      </c>
      <c r="M52" s="19">
        <v>7200</v>
      </c>
      <c r="N52" s="19">
        <v>5949</v>
      </c>
      <c r="O52" s="19">
        <f t="shared" si="2"/>
        <v>20349</v>
      </c>
      <c r="P52" s="19">
        <v>7200</v>
      </c>
      <c r="Q52" s="19">
        <v>4162</v>
      </c>
      <c r="R52" s="19">
        <v>4047</v>
      </c>
      <c r="S52" s="19">
        <f t="shared" si="3"/>
        <v>15409</v>
      </c>
      <c r="T52" s="19">
        <f t="shared" si="4"/>
        <v>62692</v>
      </c>
    </row>
    <row r="53" spans="1:20" ht="24.75" customHeight="1">
      <c r="A53" s="3">
        <v>47</v>
      </c>
      <c r="B53" s="4" t="s">
        <v>280</v>
      </c>
      <c r="C53" s="3" t="s">
        <v>281</v>
      </c>
      <c r="D53" s="19">
        <v>4509</v>
      </c>
      <c r="E53" s="19">
        <v>4487</v>
      </c>
      <c r="F53" s="19">
        <v>4517</v>
      </c>
      <c r="G53" s="19">
        <f t="shared" si="0"/>
        <v>13513</v>
      </c>
      <c r="H53" s="19">
        <v>4494</v>
      </c>
      <c r="I53" s="19">
        <v>4940</v>
      </c>
      <c r="J53" s="19">
        <v>4414</v>
      </c>
      <c r="K53" s="19">
        <f t="shared" si="1"/>
        <v>13848</v>
      </c>
      <c r="L53" s="19">
        <v>7200</v>
      </c>
      <c r="M53" s="19">
        <v>7200</v>
      </c>
      <c r="N53" s="19">
        <v>5589</v>
      </c>
      <c r="O53" s="19">
        <f t="shared" si="2"/>
        <v>19989</v>
      </c>
      <c r="P53" s="19">
        <v>7200</v>
      </c>
      <c r="Q53" s="19">
        <v>4163</v>
      </c>
      <c r="R53" s="19">
        <v>4047</v>
      </c>
      <c r="S53" s="19">
        <f t="shared" si="3"/>
        <v>15410</v>
      </c>
      <c r="T53" s="19">
        <f t="shared" si="4"/>
        <v>62760</v>
      </c>
    </row>
    <row r="54" spans="1:20" ht="24.75" customHeight="1">
      <c r="A54" s="3">
        <v>48</v>
      </c>
      <c r="B54" s="4" t="s">
        <v>95</v>
      </c>
      <c r="C54" s="3" t="s">
        <v>137</v>
      </c>
      <c r="D54" s="19">
        <v>5632</v>
      </c>
      <c r="E54" s="19">
        <v>5508</v>
      </c>
      <c r="F54" s="19">
        <v>5629</v>
      </c>
      <c r="G54" s="19">
        <f t="shared" si="0"/>
        <v>16769</v>
      </c>
      <c r="H54" s="19">
        <v>5613</v>
      </c>
      <c r="I54" s="19">
        <v>5628</v>
      </c>
      <c r="J54" s="19">
        <v>5620</v>
      </c>
      <c r="K54" s="19">
        <f t="shared" si="1"/>
        <v>16861</v>
      </c>
      <c r="L54" s="19">
        <v>9000</v>
      </c>
      <c r="M54" s="19">
        <v>9000</v>
      </c>
      <c r="N54" s="19">
        <v>7435</v>
      </c>
      <c r="O54" s="19">
        <f t="shared" si="2"/>
        <v>25435</v>
      </c>
      <c r="P54" s="19">
        <v>9000</v>
      </c>
      <c r="Q54" s="19">
        <v>5203</v>
      </c>
      <c r="R54" s="19">
        <v>5059</v>
      </c>
      <c r="S54" s="19">
        <f t="shared" si="3"/>
        <v>19262</v>
      </c>
      <c r="T54" s="19">
        <f t="shared" si="4"/>
        <v>78327</v>
      </c>
    </row>
    <row r="55" spans="1:20" ht="24.75" customHeight="1">
      <c r="A55" s="3">
        <v>49</v>
      </c>
      <c r="B55" s="4" t="s">
        <v>22</v>
      </c>
      <c r="C55" s="3" t="s">
        <v>138</v>
      </c>
      <c r="D55" s="19">
        <v>10890</v>
      </c>
      <c r="E55" s="19">
        <v>11657</v>
      </c>
      <c r="F55" s="19">
        <v>10892</v>
      </c>
      <c r="G55" s="19">
        <f t="shared" si="0"/>
        <v>33439</v>
      </c>
      <c r="H55" s="19">
        <v>11253</v>
      </c>
      <c r="I55" s="19">
        <v>11035</v>
      </c>
      <c r="J55" s="19">
        <v>11249</v>
      </c>
      <c r="K55" s="19">
        <f t="shared" si="1"/>
        <v>33537</v>
      </c>
      <c r="L55" s="19">
        <v>18000</v>
      </c>
      <c r="M55" s="19">
        <v>12000</v>
      </c>
      <c r="N55" s="19">
        <v>9330</v>
      </c>
      <c r="O55" s="19">
        <f t="shared" si="2"/>
        <v>39330</v>
      </c>
      <c r="P55" s="19">
        <v>12000</v>
      </c>
      <c r="Q55" s="19">
        <v>6943</v>
      </c>
      <c r="R55" s="19">
        <v>6751</v>
      </c>
      <c r="S55" s="19">
        <f t="shared" si="3"/>
        <v>25694</v>
      </c>
      <c r="T55" s="19">
        <f t="shared" si="4"/>
        <v>132000</v>
      </c>
    </row>
    <row r="56" spans="1:20" ht="24.75" customHeight="1">
      <c r="A56" s="3">
        <v>50</v>
      </c>
      <c r="B56" s="4" t="s">
        <v>348</v>
      </c>
      <c r="C56" s="3" t="s">
        <v>139</v>
      </c>
      <c r="D56" s="19">
        <v>3009</v>
      </c>
      <c r="E56" s="19">
        <v>3009</v>
      </c>
      <c r="F56" s="19">
        <v>3012</v>
      </c>
      <c r="G56" s="19">
        <f t="shared" si="0"/>
        <v>9030</v>
      </c>
      <c r="H56" s="19">
        <v>3001</v>
      </c>
      <c r="I56" s="19">
        <v>3293</v>
      </c>
      <c r="J56" s="19">
        <v>3001</v>
      </c>
      <c r="K56" s="19">
        <f t="shared" si="1"/>
        <v>9295</v>
      </c>
      <c r="L56" s="19">
        <v>4800</v>
      </c>
      <c r="M56" s="19">
        <v>4800</v>
      </c>
      <c r="N56" s="19">
        <v>3965</v>
      </c>
      <c r="O56" s="19">
        <f t="shared" si="2"/>
        <v>13565</v>
      </c>
      <c r="P56" s="19">
        <v>4800</v>
      </c>
      <c r="Q56" s="19">
        <v>2775</v>
      </c>
      <c r="R56" s="19">
        <v>2698</v>
      </c>
      <c r="S56" s="19">
        <f t="shared" si="3"/>
        <v>10273</v>
      </c>
      <c r="T56" s="19">
        <f t="shared" si="4"/>
        <v>42163</v>
      </c>
    </row>
    <row r="57" spans="1:20" ht="24.75" customHeight="1">
      <c r="A57" s="3">
        <v>51</v>
      </c>
      <c r="B57" s="4" t="s">
        <v>23</v>
      </c>
      <c r="C57" s="3" t="s">
        <v>140</v>
      </c>
      <c r="D57" s="19">
        <v>3761</v>
      </c>
      <c r="E57" s="19">
        <v>3760</v>
      </c>
      <c r="F57" s="19">
        <v>3606</v>
      </c>
      <c r="G57" s="19">
        <f t="shared" si="0"/>
        <v>11127</v>
      </c>
      <c r="H57" s="19">
        <v>3743</v>
      </c>
      <c r="I57" s="19">
        <v>3739</v>
      </c>
      <c r="J57" s="19">
        <v>3740</v>
      </c>
      <c r="K57" s="19">
        <f t="shared" si="1"/>
        <v>11222</v>
      </c>
      <c r="L57" s="19">
        <v>6000</v>
      </c>
      <c r="M57" s="19">
        <v>6000</v>
      </c>
      <c r="N57" s="19">
        <v>4957</v>
      </c>
      <c r="O57" s="19">
        <f t="shared" si="2"/>
        <v>16957</v>
      </c>
      <c r="P57" s="19">
        <v>6000</v>
      </c>
      <c r="Q57" s="19">
        <v>3468</v>
      </c>
      <c r="R57" s="19">
        <v>3372</v>
      </c>
      <c r="S57" s="19">
        <f t="shared" si="3"/>
        <v>12840</v>
      </c>
      <c r="T57" s="19">
        <f t="shared" si="4"/>
        <v>52146</v>
      </c>
    </row>
    <row r="58" spans="1:20" ht="24.75" customHeight="1">
      <c r="A58" s="3">
        <v>52</v>
      </c>
      <c r="B58" s="4" t="s">
        <v>24</v>
      </c>
      <c r="C58" s="3" t="s">
        <v>141</v>
      </c>
      <c r="D58" s="19">
        <v>6012</v>
      </c>
      <c r="E58" s="19">
        <v>6000</v>
      </c>
      <c r="F58" s="19">
        <v>6024</v>
      </c>
      <c r="G58" s="19">
        <f t="shared" si="0"/>
        <v>18036</v>
      </c>
      <c r="H58" s="19">
        <v>5998</v>
      </c>
      <c r="I58" s="19">
        <v>6563</v>
      </c>
      <c r="J58" s="19">
        <v>5976</v>
      </c>
      <c r="K58" s="19">
        <f t="shared" si="1"/>
        <v>18537</v>
      </c>
      <c r="L58" s="19">
        <v>9600</v>
      </c>
      <c r="M58" s="19">
        <v>9600</v>
      </c>
      <c r="N58" s="19">
        <v>7930</v>
      </c>
      <c r="O58" s="19">
        <f t="shared" si="2"/>
        <v>27130</v>
      </c>
      <c r="P58" s="19">
        <v>9600</v>
      </c>
      <c r="Q58" s="19">
        <v>5550</v>
      </c>
      <c r="R58" s="19">
        <v>5396</v>
      </c>
      <c r="S58" s="19">
        <f t="shared" si="3"/>
        <v>20546</v>
      </c>
      <c r="T58" s="19">
        <f t="shared" si="4"/>
        <v>84249</v>
      </c>
    </row>
    <row r="59" spans="1:20" ht="24.75" customHeight="1">
      <c r="A59" s="3">
        <v>53</v>
      </c>
      <c r="B59" s="4" t="s">
        <v>25</v>
      </c>
      <c r="C59" s="3" t="s">
        <v>142</v>
      </c>
      <c r="D59" s="19">
        <v>4503</v>
      </c>
      <c r="E59" s="19">
        <v>4507</v>
      </c>
      <c r="F59" s="19">
        <v>4522</v>
      </c>
      <c r="G59" s="19">
        <f t="shared" si="0"/>
        <v>13532</v>
      </c>
      <c r="H59" s="19">
        <v>4478</v>
      </c>
      <c r="I59" s="19">
        <v>4874</v>
      </c>
      <c r="J59" s="19">
        <v>4587</v>
      </c>
      <c r="K59" s="19">
        <f t="shared" si="1"/>
        <v>13939</v>
      </c>
      <c r="L59" s="19">
        <v>7200</v>
      </c>
      <c r="M59" s="19">
        <v>7200</v>
      </c>
      <c r="N59" s="19">
        <v>5949</v>
      </c>
      <c r="O59" s="19">
        <f t="shared" si="2"/>
        <v>20349</v>
      </c>
      <c r="P59" s="19">
        <v>7200</v>
      </c>
      <c r="Q59" s="19">
        <v>4162</v>
      </c>
      <c r="R59" s="19">
        <v>4047</v>
      </c>
      <c r="S59" s="19">
        <f t="shared" si="3"/>
        <v>15409</v>
      </c>
      <c r="T59" s="19">
        <f t="shared" si="4"/>
        <v>63229</v>
      </c>
    </row>
    <row r="60" spans="1:20" ht="24.75" customHeight="1">
      <c r="A60" s="3">
        <v>54</v>
      </c>
      <c r="B60" s="4" t="s">
        <v>68</v>
      </c>
      <c r="C60" s="3" t="s">
        <v>143</v>
      </c>
      <c r="D60" s="19">
        <v>13251</v>
      </c>
      <c r="E60" s="19">
        <v>13471</v>
      </c>
      <c r="F60" s="19">
        <v>13551</v>
      </c>
      <c r="G60" s="19">
        <f t="shared" si="0"/>
        <v>40273</v>
      </c>
      <c r="H60" s="19">
        <v>13373</v>
      </c>
      <c r="I60" s="19">
        <v>13240</v>
      </c>
      <c r="J60" s="19">
        <v>13506</v>
      </c>
      <c r="K60" s="19">
        <f t="shared" si="1"/>
        <v>40119</v>
      </c>
      <c r="L60" s="19">
        <v>21600</v>
      </c>
      <c r="M60" s="19">
        <v>21600</v>
      </c>
      <c r="N60" s="19">
        <v>16767</v>
      </c>
      <c r="O60" s="19">
        <f t="shared" si="2"/>
        <v>59967</v>
      </c>
      <c r="P60" s="19">
        <v>21600</v>
      </c>
      <c r="Q60" s="19">
        <v>12489</v>
      </c>
      <c r="R60" s="19">
        <v>12141</v>
      </c>
      <c r="S60" s="19">
        <f t="shared" si="3"/>
        <v>46230</v>
      </c>
      <c r="T60" s="19">
        <f t="shared" si="4"/>
        <v>186589</v>
      </c>
    </row>
    <row r="61" spans="1:20" ht="24.75" customHeight="1">
      <c r="A61" s="3">
        <v>55</v>
      </c>
      <c r="B61" s="4" t="s">
        <v>26</v>
      </c>
      <c r="C61" s="3" t="s">
        <v>144</v>
      </c>
      <c r="D61" s="19">
        <v>7521</v>
      </c>
      <c r="E61" s="19">
        <v>7316</v>
      </c>
      <c r="F61" s="19">
        <v>7729</v>
      </c>
      <c r="G61" s="19">
        <f t="shared" si="0"/>
        <v>22566</v>
      </c>
      <c r="H61" s="19">
        <v>7231</v>
      </c>
      <c r="I61" s="19">
        <v>8232.8</v>
      </c>
      <c r="J61" s="19">
        <v>7748.8</v>
      </c>
      <c r="K61" s="19">
        <f t="shared" si="1"/>
        <v>23212.6</v>
      </c>
      <c r="L61" s="19">
        <v>16800</v>
      </c>
      <c r="M61" s="19">
        <v>16800</v>
      </c>
      <c r="N61" s="19">
        <v>13879</v>
      </c>
      <c r="O61" s="19">
        <f t="shared" si="2"/>
        <v>47479</v>
      </c>
      <c r="P61" s="19">
        <v>16800</v>
      </c>
      <c r="Q61" s="19">
        <v>9712</v>
      </c>
      <c r="R61" s="19">
        <v>9443</v>
      </c>
      <c r="S61" s="19">
        <f t="shared" si="3"/>
        <v>35955</v>
      </c>
      <c r="T61" s="19">
        <f t="shared" si="4"/>
        <v>129212.6</v>
      </c>
    </row>
    <row r="62" spans="1:20" ht="24.75" customHeight="1">
      <c r="A62" s="3">
        <v>56</v>
      </c>
      <c r="B62" s="4" t="s">
        <v>322</v>
      </c>
      <c r="C62" s="3" t="s">
        <v>145</v>
      </c>
      <c r="D62" s="19">
        <v>6018</v>
      </c>
      <c r="E62" s="19">
        <v>5794</v>
      </c>
      <c r="F62" s="19">
        <v>6166</v>
      </c>
      <c r="G62" s="19">
        <f t="shared" si="0"/>
        <v>17978</v>
      </c>
      <c r="H62" s="19">
        <v>5938</v>
      </c>
      <c r="I62" s="19">
        <v>5989</v>
      </c>
      <c r="J62" s="19">
        <v>6064</v>
      </c>
      <c r="K62" s="19">
        <f t="shared" si="1"/>
        <v>17991</v>
      </c>
      <c r="L62" s="19">
        <v>15600</v>
      </c>
      <c r="M62" s="19">
        <v>15600</v>
      </c>
      <c r="N62" s="19">
        <v>12887</v>
      </c>
      <c r="O62" s="19">
        <f t="shared" si="2"/>
        <v>44087</v>
      </c>
      <c r="P62" s="19">
        <v>15600</v>
      </c>
      <c r="Q62" s="19">
        <v>9018</v>
      </c>
      <c r="R62" s="19">
        <v>8768</v>
      </c>
      <c r="S62" s="19">
        <f t="shared" si="3"/>
        <v>33386</v>
      </c>
      <c r="T62" s="19">
        <f t="shared" si="4"/>
        <v>113442</v>
      </c>
    </row>
    <row r="63" spans="1:20" ht="24.75" customHeight="1">
      <c r="A63" s="3">
        <v>57</v>
      </c>
      <c r="B63" s="4" t="s">
        <v>73</v>
      </c>
      <c r="C63" s="3" t="s">
        <v>146</v>
      </c>
      <c r="D63" s="19">
        <v>4507</v>
      </c>
      <c r="E63" s="19">
        <v>4506</v>
      </c>
      <c r="F63" s="19">
        <v>4513</v>
      </c>
      <c r="G63" s="19">
        <f t="shared" si="0"/>
        <v>13526</v>
      </c>
      <c r="H63" s="19">
        <v>4487</v>
      </c>
      <c r="I63" s="19">
        <v>4940</v>
      </c>
      <c r="J63" s="19">
        <v>4487</v>
      </c>
      <c r="K63" s="19">
        <f t="shared" si="1"/>
        <v>13914</v>
      </c>
      <c r="L63" s="19">
        <v>7200</v>
      </c>
      <c r="M63" s="19">
        <v>7200</v>
      </c>
      <c r="N63" s="19">
        <v>5949</v>
      </c>
      <c r="O63" s="19">
        <f t="shared" si="2"/>
        <v>20349</v>
      </c>
      <c r="P63" s="19">
        <v>7200</v>
      </c>
      <c r="Q63" s="19">
        <v>4162</v>
      </c>
      <c r="R63" s="19">
        <v>4047</v>
      </c>
      <c r="S63" s="19">
        <f t="shared" si="3"/>
        <v>15409</v>
      </c>
      <c r="T63" s="19">
        <f t="shared" si="4"/>
        <v>63198</v>
      </c>
    </row>
    <row r="64" spans="1:20" ht="24.75" customHeight="1">
      <c r="A64" s="3">
        <v>58</v>
      </c>
      <c r="B64" s="4" t="s">
        <v>286</v>
      </c>
      <c r="C64" s="3" t="s">
        <v>147</v>
      </c>
      <c r="D64" s="19">
        <v>28449</v>
      </c>
      <c r="E64" s="19">
        <v>27129</v>
      </c>
      <c r="F64" s="19">
        <v>30179</v>
      </c>
      <c r="G64" s="19">
        <f t="shared" si="0"/>
        <v>85757</v>
      </c>
      <c r="H64" s="19">
        <v>28490</v>
      </c>
      <c r="I64" s="19">
        <v>31047</v>
      </c>
      <c r="J64" s="19">
        <v>28568</v>
      </c>
      <c r="K64" s="19">
        <f t="shared" si="1"/>
        <v>88105</v>
      </c>
      <c r="L64" s="19">
        <v>45600</v>
      </c>
      <c r="M64" s="19">
        <v>45600</v>
      </c>
      <c r="N64" s="19">
        <v>35389</v>
      </c>
      <c r="O64" s="19">
        <f t="shared" si="2"/>
        <v>126589</v>
      </c>
      <c r="P64" s="19">
        <v>45600</v>
      </c>
      <c r="Q64" s="19">
        <v>26361</v>
      </c>
      <c r="R64" s="19">
        <v>25630</v>
      </c>
      <c r="S64" s="19">
        <f t="shared" si="3"/>
        <v>97591</v>
      </c>
      <c r="T64" s="19">
        <f t="shared" si="4"/>
        <v>398042</v>
      </c>
    </row>
    <row r="65" spans="1:20" ht="24.75" customHeight="1">
      <c r="A65" s="3">
        <v>59</v>
      </c>
      <c r="B65" s="4" t="s">
        <v>27</v>
      </c>
      <c r="C65" s="3" t="s">
        <v>148</v>
      </c>
      <c r="D65" s="19">
        <v>10394</v>
      </c>
      <c r="E65" s="19">
        <v>10531</v>
      </c>
      <c r="F65" s="19">
        <v>10541</v>
      </c>
      <c r="G65" s="19">
        <f t="shared" si="0"/>
        <v>31466</v>
      </c>
      <c r="H65" s="19">
        <v>10504</v>
      </c>
      <c r="I65" s="19">
        <v>10531</v>
      </c>
      <c r="J65" s="19">
        <v>8827</v>
      </c>
      <c r="K65" s="19">
        <f t="shared" si="1"/>
        <v>29862</v>
      </c>
      <c r="L65" s="19">
        <v>16800</v>
      </c>
      <c r="M65" s="19">
        <v>16800</v>
      </c>
      <c r="N65" s="19">
        <v>13039</v>
      </c>
      <c r="O65" s="19">
        <f t="shared" si="2"/>
        <v>46639</v>
      </c>
      <c r="P65" s="19">
        <v>16800</v>
      </c>
      <c r="Q65" s="19">
        <v>9712</v>
      </c>
      <c r="R65" s="19">
        <v>9443</v>
      </c>
      <c r="S65" s="19">
        <f t="shared" si="3"/>
        <v>35955</v>
      </c>
      <c r="T65" s="19">
        <f t="shared" si="4"/>
        <v>143922</v>
      </c>
    </row>
    <row r="66" spans="1:20" ht="24.75" customHeight="1">
      <c r="A66" s="3">
        <v>60</v>
      </c>
      <c r="B66" s="4" t="s">
        <v>28</v>
      </c>
      <c r="C66" s="3" t="s">
        <v>149</v>
      </c>
      <c r="D66" s="19">
        <v>4511</v>
      </c>
      <c r="E66" s="19">
        <v>4510</v>
      </c>
      <c r="F66" s="19">
        <v>4519</v>
      </c>
      <c r="G66" s="19">
        <f t="shared" si="0"/>
        <v>13540</v>
      </c>
      <c r="H66" s="19">
        <v>4506</v>
      </c>
      <c r="I66" s="19">
        <v>4940</v>
      </c>
      <c r="J66" s="19">
        <v>4499</v>
      </c>
      <c r="K66" s="19">
        <f t="shared" si="1"/>
        <v>13945</v>
      </c>
      <c r="L66" s="19">
        <v>7200</v>
      </c>
      <c r="M66" s="19">
        <v>7200</v>
      </c>
      <c r="N66" s="19">
        <v>5951</v>
      </c>
      <c r="O66" s="19">
        <f t="shared" si="2"/>
        <v>20351</v>
      </c>
      <c r="P66" s="19">
        <v>7200</v>
      </c>
      <c r="Q66" s="19">
        <v>4163</v>
      </c>
      <c r="R66" s="19">
        <v>4047</v>
      </c>
      <c r="S66" s="19">
        <f t="shared" si="3"/>
        <v>15410</v>
      </c>
      <c r="T66" s="19">
        <f t="shared" si="4"/>
        <v>63246</v>
      </c>
    </row>
    <row r="67" spans="1:20" ht="24.75" customHeight="1">
      <c r="A67" s="3">
        <v>61</v>
      </c>
      <c r="B67" s="4" t="s">
        <v>321</v>
      </c>
      <c r="C67" s="3" t="s">
        <v>150</v>
      </c>
      <c r="D67" s="19">
        <v>0</v>
      </c>
      <c r="E67" s="19">
        <v>0</v>
      </c>
      <c r="F67" s="19">
        <v>0</v>
      </c>
      <c r="G67" s="19">
        <f t="shared" si="0"/>
        <v>0</v>
      </c>
      <c r="H67" s="19">
        <v>0</v>
      </c>
      <c r="I67" s="19">
        <v>0</v>
      </c>
      <c r="J67" s="19">
        <v>0</v>
      </c>
      <c r="K67" s="19">
        <f t="shared" si="1"/>
        <v>0</v>
      </c>
      <c r="L67" s="19">
        <v>6000</v>
      </c>
      <c r="M67" s="19">
        <v>6000</v>
      </c>
      <c r="N67" s="19">
        <v>4657</v>
      </c>
      <c r="O67" s="19">
        <f t="shared" si="2"/>
        <v>16657</v>
      </c>
      <c r="P67" s="19">
        <v>6000</v>
      </c>
      <c r="Q67" s="19">
        <v>3468</v>
      </c>
      <c r="R67" s="19">
        <v>3372</v>
      </c>
      <c r="S67" s="19">
        <f t="shared" si="3"/>
        <v>12840</v>
      </c>
      <c r="T67" s="19">
        <f t="shared" si="4"/>
        <v>29497</v>
      </c>
    </row>
    <row r="68" spans="1:20" ht="24.75" customHeight="1">
      <c r="A68" s="3">
        <v>62</v>
      </c>
      <c r="B68" s="4" t="s">
        <v>29</v>
      </c>
      <c r="C68" s="3" t="s">
        <v>151</v>
      </c>
      <c r="D68" s="19">
        <v>3008</v>
      </c>
      <c r="E68" s="19">
        <v>3007</v>
      </c>
      <c r="F68" s="19">
        <v>3014</v>
      </c>
      <c r="G68" s="19">
        <f t="shared" si="0"/>
        <v>9029</v>
      </c>
      <c r="H68" s="19">
        <v>3003</v>
      </c>
      <c r="I68" s="19">
        <v>3297</v>
      </c>
      <c r="J68" s="19">
        <v>2995</v>
      </c>
      <c r="K68" s="19">
        <f t="shared" si="1"/>
        <v>9295</v>
      </c>
      <c r="L68" s="19">
        <v>4800</v>
      </c>
      <c r="M68" s="19">
        <v>4800</v>
      </c>
      <c r="N68" s="19">
        <v>3965</v>
      </c>
      <c r="O68" s="19">
        <f t="shared" si="2"/>
        <v>13565</v>
      </c>
      <c r="P68" s="19">
        <v>4800</v>
      </c>
      <c r="Q68" s="19">
        <v>2775</v>
      </c>
      <c r="R68" s="19">
        <v>2698</v>
      </c>
      <c r="S68" s="19">
        <f t="shared" si="3"/>
        <v>10273</v>
      </c>
      <c r="T68" s="19">
        <f t="shared" si="4"/>
        <v>42162</v>
      </c>
    </row>
    <row r="69" spans="1:20" ht="24.75" customHeight="1">
      <c r="A69" s="3">
        <v>63</v>
      </c>
      <c r="B69" s="4" t="s">
        <v>29</v>
      </c>
      <c r="C69" s="3" t="s">
        <v>152</v>
      </c>
      <c r="D69" s="19">
        <v>3004</v>
      </c>
      <c r="E69" s="19">
        <v>3007</v>
      </c>
      <c r="F69" s="19">
        <v>3016</v>
      </c>
      <c r="G69" s="19">
        <f t="shared" si="0"/>
        <v>9027</v>
      </c>
      <c r="H69" s="19">
        <v>3002</v>
      </c>
      <c r="I69" s="19">
        <v>3290</v>
      </c>
      <c r="J69" s="19">
        <v>3002</v>
      </c>
      <c r="K69" s="19">
        <f t="shared" si="1"/>
        <v>9294</v>
      </c>
      <c r="L69" s="19">
        <v>4800</v>
      </c>
      <c r="M69" s="19">
        <v>4800</v>
      </c>
      <c r="N69" s="19">
        <v>3965</v>
      </c>
      <c r="O69" s="19">
        <f t="shared" si="2"/>
        <v>13565</v>
      </c>
      <c r="P69" s="19">
        <v>4800</v>
      </c>
      <c r="Q69" s="19">
        <v>2775</v>
      </c>
      <c r="R69" s="19">
        <v>2698</v>
      </c>
      <c r="S69" s="19">
        <f t="shared" si="3"/>
        <v>10273</v>
      </c>
      <c r="T69" s="19">
        <f t="shared" si="4"/>
        <v>42159</v>
      </c>
    </row>
    <row r="70" spans="1:20" ht="24.75" customHeight="1">
      <c r="A70" s="3">
        <v>64</v>
      </c>
      <c r="B70" s="4" t="s">
        <v>59</v>
      </c>
      <c r="C70" s="3" t="s">
        <v>153</v>
      </c>
      <c r="D70" s="19">
        <v>6779</v>
      </c>
      <c r="E70" s="19">
        <v>6765</v>
      </c>
      <c r="F70" s="19">
        <v>6636</v>
      </c>
      <c r="G70" s="19">
        <f t="shared" si="0"/>
        <v>20180</v>
      </c>
      <c r="H70" s="19">
        <v>6325.8</v>
      </c>
      <c r="I70" s="19">
        <v>6746</v>
      </c>
      <c r="J70" s="19">
        <v>6285</v>
      </c>
      <c r="K70" s="19">
        <f t="shared" si="1"/>
        <v>19356.8</v>
      </c>
      <c r="L70" s="19">
        <v>10800</v>
      </c>
      <c r="M70" s="19">
        <v>10800</v>
      </c>
      <c r="N70" s="19">
        <v>8382</v>
      </c>
      <c r="O70" s="19">
        <f t="shared" si="2"/>
        <v>29982</v>
      </c>
      <c r="P70" s="19">
        <v>10800</v>
      </c>
      <c r="Q70" s="19">
        <v>6243</v>
      </c>
      <c r="R70" s="19">
        <v>6070</v>
      </c>
      <c r="S70" s="19">
        <f t="shared" si="3"/>
        <v>23113</v>
      </c>
      <c r="T70" s="19">
        <f t="shared" si="4"/>
        <v>92631.8</v>
      </c>
    </row>
    <row r="71" spans="1:20" ht="24.75" customHeight="1">
      <c r="A71" s="3">
        <v>65</v>
      </c>
      <c r="B71" s="4" t="s">
        <v>30</v>
      </c>
      <c r="C71" s="3" t="s">
        <v>154</v>
      </c>
      <c r="D71" s="19">
        <v>10155</v>
      </c>
      <c r="E71" s="19">
        <v>10155</v>
      </c>
      <c r="F71" s="19">
        <v>10162</v>
      </c>
      <c r="G71" s="19">
        <f t="shared" si="0"/>
        <v>30472</v>
      </c>
      <c r="H71" s="19">
        <v>10032</v>
      </c>
      <c r="I71" s="19">
        <v>10131</v>
      </c>
      <c r="J71" s="19">
        <v>10228</v>
      </c>
      <c r="K71" s="19">
        <f t="shared" si="1"/>
        <v>30391</v>
      </c>
      <c r="L71" s="19">
        <v>16200</v>
      </c>
      <c r="M71" s="19">
        <v>16200</v>
      </c>
      <c r="N71" s="19">
        <v>12574</v>
      </c>
      <c r="O71" s="19">
        <f t="shared" si="2"/>
        <v>44974</v>
      </c>
      <c r="P71" s="19">
        <v>16200</v>
      </c>
      <c r="Q71" s="19">
        <v>9366</v>
      </c>
      <c r="R71" s="19">
        <v>9106</v>
      </c>
      <c r="S71" s="19">
        <f t="shared" si="3"/>
        <v>34672</v>
      </c>
      <c r="T71" s="19">
        <f t="shared" si="4"/>
        <v>140509</v>
      </c>
    </row>
    <row r="72" spans="1:20" ht="24.75" customHeight="1">
      <c r="A72" s="3">
        <v>66</v>
      </c>
      <c r="B72" s="4" t="s">
        <v>31</v>
      </c>
      <c r="C72" s="3" t="s">
        <v>155</v>
      </c>
      <c r="D72" s="19">
        <v>7248</v>
      </c>
      <c r="E72" s="19">
        <v>7490</v>
      </c>
      <c r="F72" s="19">
        <v>7527</v>
      </c>
      <c r="G72" s="19">
        <f aca="true" t="shared" si="5" ref="G72:G135">D72+E72+F72</f>
        <v>22265</v>
      </c>
      <c r="H72" s="19">
        <v>7421</v>
      </c>
      <c r="I72" s="19">
        <v>7118</v>
      </c>
      <c r="J72" s="19">
        <v>7503</v>
      </c>
      <c r="K72" s="19">
        <f aca="true" t="shared" si="6" ref="K72:K135">H72+I72+J72</f>
        <v>22042</v>
      </c>
      <c r="L72" s="19">
        <v>12000</v>
      </c>
      <c r="M72" s="19">
        <v>12000</v>
      </c>
      <c r="N72" s="19">
        <v>9314</v>
      </c>
      <c r="O72" s="19">
        <f aca="true" t="shared" si="7" ref="O72:O135">L72+M72+N72</f>
        <v>33314</v>
      </c>
      <c r="P72" s="19">
        <v>12000</v>
      </c>
      <c r="Q72" s="19">
        <v>6937</v>
      </c>
      <c r="R72" s="19">
        <v>6745</v>
      </c>
      <c r="S72" s="19">
        <f aca="true" t="shared" si="8" ref="S72:S135">P72+Q72+R72</f>
        <v>25682</v>
      </c>
      <c r="T72" s="19">
        <f aca="true" t="shared" si="9" ref="T72:T135">G72+K72+O72+S72</f>
        <v>103303</v>
      </c>
    </row>
    <row r="73" spans="1:20" ht="24.75" customHeight="1">
      <c r="A73" s="3">
        <v>67</v>
      </c>
      <c r="B73" s="4" t="s">
        <v>313</v>
      </c>
      <c r="C73" s="3" t="s">
        <v>156</v>
      </c>
      <c r="D73" s="19">
        <v>5733</v>
      </c>
      <c r="E73" s="19">
        <v>5942</v>
      </c>
      <c r="F73" s="19">
        <v>5919</v>
      </c>
      <c r="G73" s="19">
        <f t="shared" si="5"/>
        <v>17594</v>
      </c>
      <c r="H73" s="19">
        <v>5918</v>
      </c>
      <c r="I73" s="19">
        <v>5962</v>
      </c>
      <c r="J73" s="19">
        <v>5382</v>
      </c>
      <c r="K73" s="19">
        <f t="shared" si="6"/>
        <v>17262</v>
      </c>
      <c r="L73" s="19">
        <v>19200</v>
      </c>
      <c r="M73" s="19">
        <v>19200</v>
      </c>
      <c r="N73" s="19">
        <v>14900</v>
      </c>
      <c r="O73" s="19">
        <f t="shared" si="7"/>
        <v>53300</v>
      </c>
      <c r="P73" s="19">
        <v>19200</v>
      </c>
      <c r="Q73" s="19">
        <v>11100</v>
      </c>
      <c r="R73" s="19">
        <v>10792</v>
      </c>
      <c r="S73" s="19">
        <f t="shared" si="8"/>
        <v>41092</v>
      </c>
      <c r="T73" s="19">
        <f t="shared" si="9"/>
        <v>129248</v>
      </c>
    </row>
    <row r="74" spans="1:20" ht="24.75" customHeight="1">
      <c r="A74" s="3">
        <v>68</v>
      </c>
      <c r="B74" s="4" t="s">
        <v>74</v>
      </c>
      <c r="C74" s="3" t="s">
        <v>157</v>
      </c>
      <c r="D74" s="19">
        <v>2979</v>
      </c>
      <c r="E74" s="19">
        <v>2939</v>
      </c>
      <c r="F74" s="19">
        <v>3033</v>
      </c>
      <c r="G74" s="19">
        <f t="shared" si="5"/>
        <v>8951</v>
      </c>
      <c r="H74" s="19">
        <v>2880</v>
      </c>
      <c r="I74" s="19">
        <v>3048</v>
      </c>
      <c r="J74" s="19">
        <v>2373</v>
      </c>
      <c r="K74" s="19">
        <f t="shared" si="6"/>
        <v>8301</v>
      </c>
      <c r="L74" s="19">
        <v>4800</v>
      </c>
      <c r="M74" s="19">
        <v>4800</v>
      </c>
      <c r="N74" s="19">
        <v>3725</v>
      </c>
      <c r="O74" s="19">
        <f t="shared" si="7"/>
        <v>13325</v>
      </c>
      <c r="P74" s="19">
        <v>4800</v>
      </c>
      <c r="Q74" s="19">
        <v>2775</v>
      </c>
      <c r="R74" s="19">
        <v>2698</v>
      </c>
      <c r="S74" s="19">
        <f t="shared" si="8"/>
        <v>10273</v>
      </c>
      <c r="T74" s="19">
        <f t="shared" si="9"/>
        <v>40850</v>
      </c>
    </row>
    <row r="75" spans="1:20" ht="24.75" customHeight="1">
      <c r="A75" s="3">
        <v>69</v>
      </c>
      <c r="B75" s="4" t="s">
        <v>265</v>
      </c>
      <c r="C75" s="3" t="s">
        <v>158</v>
      </c>
      <c r="D75" s="19">
        <v>3009</v>
      </c>
      <c r="E75" s="19">
        <v>3002</v>
      </c>
      <c r="F75" s="19">
        <v>3002</v>
      </c>
      <c r="G75" s="19">
        <f t="shared" si="5"/>
        <v>9013</v>
      </c>
      <c r="H75" s="19">
        <v>2999</v>
      </c>
      <c r="I75" s="19">
        <v>3282</v>
      </c>
      <c r="J75" s="19">
        <v>2975</v>
      </c>
      <c r="K75" s="19">
        <f t="shared" si="6"/>
        <v>9256</v>
      </c>
      <c r="L75" s="19">
        <v>4800</v>
      </c>
      <c r="M75" s="19">
        <v>4800</v>
      </c>
      <c r="N75" s="19">
        <v>3965</v>
      </c>
      <c r="O75" s="19">
        <f t="shared" si="7"/>
        <v>13565</v>
      </c>
      <c r="P75" s="19">
        <v>4800</v>
      </c>
      <c r="Q75" s="19">
        <v>2775</v>
      </c>
      <c r="R75" s="19">
        <v>2698</v>
      </c>
      <c r="S75" s="19">
        <f t="shared" si="8"/>
        <v>10273</v>
      </c>
      <c r="T75" s="19">
        <f t="shared" si="9"/>
        <v>42107</v>
      </c>
    </row>
    <row r="76" spans="1:20" ht="24.75" customHeight="1">
      <c r="A76" s="3">
        <v>70</v>
      </c>
      <c r="B76" s="4" t="s">
        <v>32</v>
      </c>
      <c r="C76" s="3" t="s">
        <v>159</v>
      </c>
      <c r="D76" s="19">
        <v>6773</v>
      </c>
      <c r="E76" s="19">
        <v>6778</v>
      </c>
      <c r="F76" s="19">
        <v>6771</v>
      </c>
      <c r="G76" s="19">
        <f t="shared" si="5"/>
        <v>20322</v>
      </c>
      <c r="H76" s="19">
        <v>4722</v>
      </c>
      <c r="I76" s="19">
        <v>8145</v>
      </c>
      <c r="J76" s="19">
        <v>8050</v>
      </c>
      <c r="K76" s="19">
        <f t="shared" si="6"/>
        <v>20917</v>
      </c>
      <c r="L76" s="19">
        <v>10800</v>
      </c>
      <c r="M76" s="19">
        <v>10800</v>
      </c>
      <c r="N76" s="19">
        <v>8922</v>
      </c>
      <c r="O76" s="19">
        <f t="shared" si="7"/>
        <v>30522</v>
      </c>
      <c r="P76" s="19">
        <v>10800</v>
      </c>
      <c r="Q76" s="19">
        <v>6241</v>
      </c>
      <c r="R76" s="19">
        <v>6068</v>
      </c>
      <c r="S76" s="19">
        <f t="shared" si="8"/>
        <v>23109</v>
      </c>
      <c r="T76" s="19">
        <f t="shared" si="9"/>
        <v>94870</v>
      </c>
    </row>
    <row r="77" spans="1:20" ht="24.75" customHeight="1">
      <c r="A77" s="3">
        <v>71</v>
      </c>
      <c r="B77" s="4" t="s">
        <v>33</v>
      </c>
      <c r="C77" s="3" t="s">
        <v>160</v>
      </c>
      <c r="D77" s="19">
        <v>4486</v>
      </c>
      <c r="E77" s="19">
        <v>4491.8</v>
      </c>
      <c r="F77" s="19">
        <v>4496</v>
      </c>
      <c r="G77" s="19">
        <f t="shared" si="5"/>
        <v>13473.8</v>
      </c>
      <c r="H77" s="19">
        <v>4453</v>
      </c>
      <c r="I77" s="19">
        <v>4493</v>
      </c>
      <c r="J77" s="19">
        <v>4498</v>
      </c>
      <c r="K77" s="19">
        <f t="shared" si="6"/>
        <v>13444</v>
      </c>
      <c r="L77" s="19">
        <v>7200</v>
      </c>
      <c r="M77" s="19">
        <v>7200</v>
      </c>
      <c r="N77" s="19">
        <v>5949</v>
      </c>
      <c r="O77" s="19">
        <f t="shared" si="7"/>
        <v>20349</v>
      </c>
      <c r="P77" s="19">
        <v>7200</v>
      </c>
      <c r="Q77" s="19">
        <v>4162</v>
      </c>
      <c r="R77" s="19">
        <v>4047</v>
      </c>
      <c r="S77" s="19">
        <f t="shared" si="8"/>
        <v>15409</v>
      </c>
      <c r="T77" s="19">
        <f t="shared" si="9"/>
        <v>62675.8</v>
      </c>
    </row>
    <row r="78" spans="1:20" ht="24.75" customHeight="1">
      <c r="A78" s="3">
        <v>72</v>
      </c>
      <c r="B78" s="4" t="s">
        <v>89</v>
      </c>
      <c r="C78" s="3" t="s">
        <v>161</v>
      </c>
      <c r="D78" s="19">
        <v>42740</v>
      </c>
      <c r="E78" s="19">
        <v>42578</v>
      </c>
      <c r="F78" s="19">
        <v>48815</v>
      </c>
      <c r="G78" s="19">
        <f t="shared" si="5"/>
        <v>134133</v>
      </c>
      <c r="H78" s="19">
        <v>48629</v>
      </c>
      <c r="I78" s="19">
        <v>48725</v>
      </c>
      <c r="J78" s="19">
        <v>48921</v>
      </c>
      <c r="K78" s="19">
        <f t="shared" si="6"/>
        <v>146275</v>
      </c>
      <c r="L78" s="19">
        <v>79200</v>
      </c>
      <c r="M78" s="19">
        <v>79200</v>
      </c>
      <c r="N78" s="19">
        <v>65427</v>
      </c>
      <c r="O78" s="19">
        <f t="shared" si="7"/>
        <v>223827</v>
      </c>
      <c r="P78" s="19">
        <v>79200</v>
      </c>
      <c r="Q78" s="19">
        <v>45784</v>
      </c>
      <c r="R78" s="19">
        <v>44515</v>
      </c>
      <c r="S78" s="19">
        <f t="shared" si="8"/>
        <v>169499</v>
      </c>
      <c r="T78" s="19">
        <f t="shared" si="9"/>
        <v>673734</v>
      </c>
    </row>
    <row r="79" spans="1:20" ht="24.75" customHeight="1">
      <c r="A79" s="3">
        <v>73</v>
      </c>
      <c r="B79" s="4" t="s">
        <v>310</v>
      </c>
      <c r="C79" s="3" t="s">
        <v>162</v>
      </c>
      <c r="D79" s="19">
        <v>6009</v>
      </c>
      <c r="E79" s="19">
        <v>5883</v>
      </c>
      <c r="F79" s="19">
        <v>6051</v>
      </c>
      <c r="G79" s="19">
        <f t="shared" si="5"/>
        <v>17943</v>
      </c>
      <c r="H79" s="19">
        <v>6007</v>
      </c>
      <c r="I79" s="19">
        <v>5985</v>
      </c>
      <c r="J79" s="19">
        <v>5909</v>
      </c>
      <c r="K79" s="19">
        <f t="shared" si="6"/>
        <v>17901</v>
      </c>
      <c r="L79" s="19">
        <v>9600</v>
      </c>
      <c r="M79" s="19">
        <v>9600</v>
      </c>
      <c r="N79" s="19">
        <v>7450</v>
      </c>
      <c r="O79" s="19">
        <f t="shared" si="7"/>
        <v>26650</v>
      </c>
      <c r="P79" s="19">
        <v>9600</v>
      </c>
      <c r="Q79" s="19">
        <v>5550</v>
      </c>
      <c r="R79" s="19">
        <v>5396</v>
      </c>
      <c r="S79" s="19">
        <f t="shared" si="8"/>
        <v>20546</v>
      </c>
      <c r="T79" s="19">
        <f t="shared" si="9"/>
        <v>83040</v>
      </c>
    </row>
    <row r="80" spans="1:20" ht="24.75" customHeight="1">
      <c r="A80" s="3">
        <v>74</v>
      </c>
      <c r="B80" s="4" t="s">
        <v>290</v>
      </c>
      <c r="C80" s="3" t="s">
        <v>163</v>
      </c>
      <c r="D80" s="19">
        <v>9771</v>
      </c>
      <c r="E80" s="19">
        <v>9675</v>
      </c>
      <c r="F80" s="19">
        <v>9813</v>
      </c>
      <c r="G80" s="19">
        <f t="shared" si="5"/>
        <v>29259</v>
      </c>
      <c r="H80" s="19">
        <v>9728.6</v>
      </c>
      <c r="I80" s="19">
        <v>9738</v>
      </c>
      <c r="J80" s="19">
        <v>9771.8</v>
      </c>
      <c r="K80" s="19">
        <f t="shared" si="6"/>
        <v>29238.399999999998</v>
      </c>
      <c r="L80" s="19">
        <v>15600</v>
      </c>
      <c r="M80" s="19">
        <v>15600</v>
      </c>
      <c r="N80" s="19">
        <v>12887</v>
      </c>
      <c r="O80" s="19">
        <f t="shared" si="7"/>
        <v>44087</v>
      </c>
      <c r="P80" s="19">
        <v>15600</v>
      </c>
      <c r="Q80" s="19">
        <v>9018</v>
      </c>
      <c r="R80" s="19">
        <v>8768</v>
      </c>
      <c r="S80" s="19">
        <f t="shared" si="8"/>
        <v>33386</v>
      </c>
      <c r="T80" s="19">
        <f t="shared" si="9"/>
        <v>135970.4</v>
      </c>
    </row>
    <row r="81" spans="1:20" ht="24.75" customHeight="1">
      <c r="A81" s="3">
        <v>75</v>
      </c>
      <c r="B81" s="4" t="s">
        <v>277</v>
      </c>
      <c r="C81" s="3" t="s">
        <v>164</v>
      </c>
      <c r="D81" s="19">
        <v>3009</v>
      </c>
      <c r="E81" s="19">
        <v>3009</v>
      </c>
      <c r="F81" s="19">
        <v>3011</v>
      </c>
      <c r="G81" s="19">
        <f t="shared" si="5"/>
        <v>9029</v>
      </c>
      <c r="H81" s="19">
        <v>3000</v>
      </c>
      <c r="I81" s="19">
        <v>3293</v>
      </c>
      <c r="J81" s="19">
        <v>2999</v>
      </c>
      <c r="K81" s="19">
        <f t="shared" si="6"/>
        <v>9292</v>
      </c>
      <c r="L81" s="19">
        <v>4800</v>
      </c>
      <c r="M81" s="19">
        <v>4800</v>
      </c>
      <c r="N81" s="19">
        <v>3965</v>
      </c>
      <c r="O81" s="19">
        <f t="shared" si="7"/>
        <v>13565</v>
      </c>
      <c r="P81" s="19">
        <v>4800</v>
      </c>
      <c r="Q81" s="19">
        <v>2775</v>
      </c>
      <c r="R81" s="19">
        <v>2698</v>
      </c>
      <c r="S81" s="19">
        <f t="shared" si="8"/>
        <v>10273</v>
      </c>
      <c r="T81" s="19">
        <f t="shared" si="9"/>
        <v>42159</v>
      </c>
    </row>
    <row r="82" spans="1:20" ht="24.75" customHeight="1">
      <c r="A82" s="3">
        <v>76</v>
      </c>
      <c r="B82" s="4" t="s">
        <v>285</v>
      </c>
      <c r="C82" s="3" t="s">
        <v>165</v>
      </c>
      <c r="D82" s="19">
        <v>2867</v>
      </c>
      <c r="E82" s="19">
        <v>2997</v>
      </c>
      <c r="F82" s="19">
        <v>2987</v>
      </c>
      <c r="G82" s="19">
        <f t="shared" si="5"/>
        <v>8851</v>
      </c>
      <c r="H82" s="19">
        <v>1979</v>
      </c>
      <c r="I82" s="19">
        <v>2156</v>
      </c>
      <c r="J82" s="19">
        <v>2948</v>
      </c>
      <c r="K82" s="19">
        <f t="shared" si="6"/>
        <v>7083</v>
      </c>
      <c r="L82" s="19">
        <v>4800</v>
      </c>
      <c r="M82" s="19">
        <v>4800</v>
      </c>
      <c r="N82" s="19">
        <v>3725</v>
      </c>
      <c r="O82" s="19">
        <f t="shared" si="7"/>
        <v>13325</v>
      </c>
      <c r="P82" s="19">
        <v>4800</v>
      </c>
      <c r="Q82" s="19">
        <v>2775</v>
      </c>
      <c r="R82" s="19">
        <v>2698</v>
      </c>
      <c r="S82" s="19">
        <f t="shared" si="8"/>
        <v>10273</v>
      </c>
      <c r="T82" s="19">
        <f t="shared" si="9"/>
        <v>39532</v>
      </c>
    </row>
    <row r="83" spans="1:20" ht="24.75" customHeight="1">
      <c r="A83" s="3">
        <v>77</v>
      </c>
      <c r="B83" s="4" t="s">
        <v>291</v>
      </c>
      <c r="C83" s="3" t="s">
        <v>166</v>
      </c>
      <c r="D83" s="19">
        <v>7439</v>
      </c>
      <c r="E83" s="19">
        <v>7410</v>
      </c>
      <c r="F83" s="19">
        <v>7386</v>
      </c>
      <c r="G83" s="19">
        <f t="shared" si="5"/>
        <v>22235</v>
      </c>
      <c r="H83" s="19">
        <v>7353</v>
      </c>
      <c r="I83" s="19">
        <v>7498</v>
      </c>
      <c r="J83" s="19">
        <v>7415</v>
      </c>
      <c r="K83" s="19">
        <f t="shared" si="6"/>
        <v>22266</v>
      </c>
      <c r="L83" s="19">
        <v>12000</v>
      </c>
      <c r="M83" s="19">
        <v>12000</v>
      </c>
      <c r="N83" s="19">
        <v>9314</v>
      </c>
      <c r="O83" s="19">
        <f t="shared" si="7"/>
        <v>33314</v>
      </c>
      <c r="P83" s="19">
        <v>12000</v>
      </c>
      <c r="Q83" s="19">
        <v>6937</v>
      </c>
      <c r="R83" s="19">
        <v>6745</v>
      </c>
      <c r="S83" s="19">
        <f t="shared" si="8"/>
        <v>25682</v>
      </c>
      <c r="T83" s="19">
        <f t="shared" si="9"/>
        <v>103497</v>
      </c>
    </row>
    <row r="84" spans="1:20" ht="24.75" customHeight="1">
      <c r="A84" s="3">
        <v>78</v>
      </c>
      <c r="B84" s="4" t="s">
        <v>47</v>
      </c>
      <c r="C84" s="3" t="s">
        <v>167</v>
      </c>
      <c r="D84" s="19">
        <v>2965</v>
      </c>
      <c r="E84" s="19">
        <v>3006</v>
      </c>
      <c r="F84" s="19">
        <v>2990</v>
      </c>
      <c r="G84" s="19">
        <f t="shared" si="5"/>
        <v>8961</v>
      </c>
      <c r="H84" s="19">
        <v>2998</v>
      </c>
      <c r="I84" s="19">
        <v>2962</v>
      </c>
      <c r="J84" s="19">
        <v>2866</v>
      </c>
      <c r="K84" s="19">
        <f t="shared" si="6"/>
        <v>8826</v>
      </c>
      <c r="L84" s="19">
        <v>4800</v>
      </c>
      <c r="M84" s="19">
        <v>4800</v>
      </c>
      <c r="N84" s="19">
        <v>3725</v>
      </c>
      <c r="O84" s="19">
        <f t="shared" si="7"/>
        <v>13325</v>
      </c>
      <c r="P84" s="19">
        <v>4800</v>
      </c>
      <c r="Q84" s="19">
        <v>2775</v>
      </c>
      <c r="R84" s="19">
        <v>2698</v>
      </c>
      <c r="S84" s="19">
        <f t="shared" si="8"/>
        <v>10273</v>
      </c>
      <c r="T84" s="19">
        <f t="shared" si="9"/>
        <v>41385</v>
      </c>
    </row>
    <row r="85" spans="1:20" ht="24.75" customHeight="1">
      <c r="A85" s="3">
        <v>79</v>
      </c>
      <c r="B85" s="4" t="s">
        <v>61</v>
      </c>
      <c r="C85" s="3" t="s">
        <v>168</v>
      </c>
      <c r="D85" s="19">
        <v>6756</v>
      </c>
      <c r="E85" s="19">
        <v>6766</v>
      </c>
      <c r="F85" s="19">
        <v>6776</v>
      </c>
      <c r="G85" s="19">
        <f t="shared" si="5"/>
        <v>20298</v>
      </c>
      <c r="H85" s="19">
        <v>6606</v>
      </c>
      <c r="I85" s="19">
        <v>7377</v>
      </c>
      <c r="J85" s="19">
        <v>6739</v>
      </c>
      <c r="K85" s="19">
        <f t="shared" si="6"/>
        <v>20722</v>
      </c>
      <c r="L85" s="19">
        <v>10800</v>
      </c>
      <c r="M85" s="19">
        <v>10800</v>
      </c>
      <c r="N85" s="19">
        <v>8382</v>
      </c>
      <c r="O85" s="19">
        <f t="shared" si="7"/>
        <v>29982</v>
      </c>
      <c r="P85" s="19">
        <v>10800</v>
      </c>
      <c r="Q85" s="19">
        <v>6243</v>
      </c>
      <c r="R85" s="19">
        <v>6070</v>
      </c>
      <c r="S85" s="19">
        <f t="shared" si="8"/>
        <v>23113</v>
      </c>
      <c r="T85" s="19">
        <f t="shared" si="9"/>
        <v>94115</v>
      </c>
    </row>
    <row r="86" spans="1:20" ht="24.75" customHeight="1">
      <c r="A86" s="3">
        <v>80</v>
      </c>
      <c r="B86" s="4" t="s">
        <v>35</v>
      </c>
      <c r="C86" s="3" t="s">
        <v>169</v>
      </c>
      <c r="D86" s="19">
        <v>3009</v>
      </c>
      <c r="E86" s="19">
        <v>3009</v>
      </c>
      <c r="F86" s="19">
        <v>3010</v>
      </c>
      <c r="G86" s="19">
        <f t="shared" si="5"/>
        <v>9028</v>
      </c>
      <c r="H86" s="19">
        <v>3001</v>
      </c>
      <c r="I86" s="19">
        <v>3288</v>
      </c>
      <c r="J86" s="19">
        <v>3001</v>
      </c>
      <c r="K86" s="19">
        <f t="shared" si="6"/>
        <v>9290</v>
      </c>
      <c r="L86" s="19">
        <v>4800</v>
      </c>
      <c r="M86" s="19">
        <v>4800</v>
      </c>
      <c r="N86" s="19">
        <v>3965</v>
      </c>
      <c r="O86" s="19">
        <f t="shared" si="7"/>
        <v>13565</v>
      </c>
      <c r="P86" s="19">
        <v>4800</v>
      </c>
      <c r="Q86" s="19">
        <v>2775</v>
      </c>
      <c r="R86" s="19">
        <v>2698</v>
      </c>
      <c r="S86" s="19">
        <f t="shared" si="8"/>
        <v>10273</v>
      </c>
      <c r="T86" s="19">
        <f t="shared" si="9"/>
        <v>42156</v>
      </c>
    </row>
    <row r="87" spans="1:20" ht="24.75" customHeight="1">
      <c r="A87" s="3">
        <v>81</v>
      </c>
      <c r="B87" s="4" t="s">
        <v>34</v>
      </c>
      <c r="C87" s="3" t="s">
        <v>170</v>
      </c>
      <c r="D87" s="19">
        <v>3760</v>
      </c>
      <c r="E87" s="19">
        <v>3759</v>
      </c>
      <c r="F87" s="19">
        <v>3759</v>
      </c>
      <c r="G87" s="19">
        <f t="shared" si="5"/>
        <v>11278</v>
      </c>
      <c r="H87" s="19">
        <v>3750</v>
      </c>
      <c r="I87" s="19">
        <v>4116</v>
      </c>
      <c r="J87" s="19">
        <v>3750</v>
      </c>
      <c r="K87" s="19">
        <f t="shared" si="6"/>
        <v>11616</v>
      </c>
      <c r="L87" s="19">
        <v>6000</v>
      </c>
      <c r="M87" s="19">
        <v>6000</v>
      </c>
      <c r="N87" s="19">
        <v>4957</v>
      </c>
      <c r="O87" s="19">
        <f t="shared" si="7"/>
        <v>16957</v>
      </c>
      <c r="P87" s="19">
        <v>6000</v>
      </c>
      <c r="Q87" s="19">
        <v>3468</v>
      </c>
      <c r="R87" s="19">
        <v>3372</v>
      </c>
      <c r="S87" s="19">
        <f t="shared" si="8"/>
        <v>12840</v>
      </c>
      <c r="T87" s="19">
        <f t="shared" si="9"/>
        <v>52691</v>
      </c>
    </row>
    <row r="88" spans="1:20" ht="24.75" customHeight="1">
      <c r="A88" s="3">
        <v>82</v>
      </c>
      <c r="B88" s="4" t="s">
        <v>36</v>
      </c>
      <c r="C88" s="3" t="s">
        <v>171</v>
      </c>
      <c r="D88" s="19">
        <v>7521</v>
      </c>
      <c r="E88" s="19">
        <v>7518</v>
      </c>
      <c r="F88" s="19">
        <v>7513</v>
      </c>
      <c r="G88" s="19">
        <f t="shared" si="5"/>
        <v>22552</v>
      </c>
      <c r="H88" s="19">
        <v>7501</v>
      </c>
      <c r="I88" s="19">
        <v>8232</v>
      </c>
      <c r="J88" s="19">
        <v>7497</v>
      </c>
      <c r="K88" s="19">
        <f t="shared" si="6"/>
        <v>23230</v>
      </c>
      <c r="L88" s="19">
        <v>12000</v>
      </c>
      <c r="M88" s="19">
        <v>12000</v>
      </c>
      <c r="N88" s="19">
        <v>9914</v>
      </c>
      <c r="O88" s="19">
        <f t="shared" si="7"/>
        <v>33914</v>
      </c>
      <c r="P88" s="19">
        <v>12000</v>
      </c>
      <c r="Q88" s="19">
        <v>6937</v>
      </c>
      <c r="R88" s="19">
        <v>6745</v>
      </c>
      <c r="S88" s="19">
        <f t="shared" si="8"/>
        <v>25682</v>
      </c>
      <c r="T88" s="19">
        <f t="shared" si="9"/>
        <v>105378</v>
      </c>
    </row>
    <row r="89" spans="1:20" ht="24.75" customHeight="1">
      <c r="A89" s="3">
        <v>83</v>
      </c>
      <c r="B89" s="4" t="s">
        <v>282</v>
      </c>
      <c r="C89" s="3" t="s">
        <v>172</v>
      </c>
      <c r="D89" s="19">
        <v>4791</v>
      </c>
      <c r="E89" s="19">
        <v>4614</v>
      </c>
      <c r="F89" s="19">
        <v>4138</v>
      </c>
      <c r="G89" s="19">
        <f t="shared" si="5"/>
        <v>13543</v>
      </c>
      <c r="H89" s="19">
        <v>4920</v>
      </c>
      <c r="I89" s="19">
        <v>4942</v>
      </c>
      <c r="J89" s="19">
        <v>4071</v>
      </c>
      <c r="K89" s="19">
        <f t="shared" si="6"/>
        <v>13933</v>
      </c>
      <c r="L89" s="19">
        <v>7200</v>
      </c>
      <c r="M89" s="19">
        <v>7200</v>
      </c>
      <c r="N89" s="19">
        <v>5951</v>
      </c>
      <c r="O89" s="19">
        <f t="shared" si="7"/>
        <v>20351</v>
      </c>
      <c r="P89" s="19">
        <v>7200</v>
      </c>
      <c r="Q89" s="19">
        <v>4163</v>
      </c>
      <c r="R89" s="19">
        <v>4047</v>
      </c>
      <c r="S89" s="19">
        <f t="shared" si="8"/>
        <v>15410</v>
      </c>
      <c r="T89" s="19">
        <f t="shared" si="9"/>
        <v>63237</v>
      </c>
    </row>
    <row r="90" spans="1:20" ht="24.75" customHeight="1">
      <c r="A90" s="3">
        <v>84</v>
      </c>
      <c r="B90" s="4" t="s">
        <v>279</v>
      </c>
      <c r="C90" s="3" t="s">
        <v>173</v>
      </c>
      <c r="D90" s="19">
        <v>6624</v>
      </c>
      <c r="E90" s="19">
        <v>6761</v>
      </c>
      <c r="F90" s="19">
        <v>6719</v>
      </c>
      <c r="G90" s="19">
        <f t="shared" si="5"/>
        <v>20104</v>
      </c>
      <c r="H90" s="19">
        <v>6618</v>
      </c>
      <c r="I90" s="19">
        <v>6721</v>
      </c>
      <c r="J90" s="19">
        <v>6745</v>
      </c>
      <c r="K90" s="19">
        <f t="shared" si="6"/>
        <v>20084</v>
      </c>
      <c r="L90" s="19">
        <v>10800</v>
      </c>
      <c r="M90" s="19">
        <v>10800</v>
      </c>
      <c r="N90" s="19">
        <v>8382</v>
      </c>
      <c r="O90" s="19">
        <f t="shared" si="7"/>
        <v>29982</v>
      </c>
      <c r="P90" s="19">
        <v>10800</v>
      </c>
      <c r="Q90" s="19">
        <v>6243</v>
      </c>
      <c r="R90" s="19">
        <v>6070</v>
      </c>
      <c r="S90" s="19">
        <f t="shared" si="8"/>
        <v>23113</v>
      </c>
      <c r="T90" s="19">
        <f t="shared" si="9"/>
        <v>93283</v>
      </c>
    </row>
    <row r="91" spans="1:20" ht="24.75" customHeight="1">
      <c r="A91" s="3">
        <v>85</v>
      </c>
      <c r="B91" s="4" t="s">
        <v>90</v>
      </c>
      <c r="C91" s="3" t="s">
        <v>174</v>
      </c>
      <c r="D91" s="19">
        <v>9026</v>
      </c>
      <c r="E91" s="19">
        <v>9018</v>
      </c>
      <c r="F91" s="19">
        <v>9046</v>
      </c>
      <c r="G91" s="19">
        <f t="shared" si="5"/>
        <v>27090</v>
      </c>
      <c r="H91" s="19">
        <v>9000</v>
      </c>
      <c r="I91" s="19">
        <v>9879</v>
      </c>
      <c r="J91" s="19">
        <v>9000</v>
      </c>
      <c r="K91" s="19">
        <f t="shared" si="6"/>
        <v>27879</v>
      </c>
      <c r="L91" s="19">
        <v>0</v>
      </c>
      <c r="M91" s="19">
        <v>0</v>
      </c>
      <c r="N91" s="19">
        <v>0</v>
      </c>
      <c r="O91" s="19">
        <f t="shared" si="7"/>
        <v>0</v>
      </c>
      <c r="P91" s="19">
        <v>0</v>
      </c>
      <c r="Q91" s="19">
        <v>0</v>
      </c>
      <c r="R91" s="19">
        <v>0</v>
      </c>
      <c r="S91" s="19">
        <f t="shared" si="8"/>
        <v>0</v>
      </c>
      <c r="T91" s="19">
        <f t="shared" si="9"/>
        <v>54969</v>
      </c>
    </row>
    <row r="92" spans="1:20" ht="24.75" customHeight="1">
      <c r="A92" s="3">
        <v>86</v>
      </c>
      <c r="B92" s="4" t="s">
        <v>343</v>
      </c>
      <c r="C92" s="3" t="s">
        <v>175</v>
      </c>
      <c r="D92" s="19">
        <v>3679</v>
      </c>
      <c r="E92" s="19">
        <v>3637.8</v>
      </c>
      <c r="F92" s="19">
        <v>3279</v>
      </c>
      <c r="G92" s="19">
        <f t="shared" si="5"/>
        <v>10595.8</v>
      </c>
      <c r="H92" s="19">
        <v>3723</v>
      </c>
      <c r="I92" s="19">
        <v>3514</v>
      </c>
      <c r="J92" s="19">
        <v>3561</v>
      </c>
      <c r="K92" s="19">
        <f t="shared" si="6"/>
        <v>10798</v>
      </c>
      <c r="L92" s="19">
        <v>6000</v>
      </c>
      <c r="M92" s="19">
        <v>6000</v>
      </c>
      <c r="N92" s="19">
        <v>4657</v>
      </c>
      <c r="O92" s="19">
        <f t="shared" si="7"/>
        <v>16657</v>
      </c>
      <c r="P92" s="19">
        <v>6000</v>
      </c>
      <c r="Q92" s="19">
        <v>3468</v>
      </c>
      <c r="R92" s="19">
        <v>3372</v>
      </c>
      <c r="S92" s="19">
        <f t="shared" si="8"/>
        <v>12840</v>
      </c>
      <c r="T92" s="19">
        <f t="shared" si="9"/>
        <v>50890.8</v>
      </c>
    </row>
    <row r="93" spans="1:20" ht="24.75" customHeight="1">
      <c r="A93" s="3">
        <v>87</v>
      </c>
      <c r="B93" s="4" t="s">
        <v>37</v>
      </c>
      <c r="C93" s="3" t="s">
        <v>176</v>
      </c>
      <c r="D93" s="19">
        <v>6757</v>
      </c>
      <c r="E93" s="19">
        <v>6768.8</v>
      </c>
      <c r="F93" s="19">
        <v>6649</v>
      </c>
      <c r="G93" s="19">
        <f t="shared" si="5"/>
        <v>20174.8</v>
      </c>
      <c r="H93" s="19">
        <v>6751</v>
      </c>
      <c r="I93" s="19">
        <v>6607</v>
      </c>
      <c r="J93" s="19">
        <v>6888</v>
      </c>
      <c r="K93" s="19">
        <f t="shared" si="6"/>
        <v>20246</v>
      </c>
      <c r="L93" s="19">
        <v>10800</v>
      </c>
      <c r="M93" s="19">
        <v>10800</v>
      </c>
      <c r="N93" s="19">
        <v>8922</v>
      </c>
      <c r="O93" s="19">
        <f t="shared" si="7"/>
        <v>30522</v>
      </c>
      <c r="P93" s="19">
        <v>10800</v>
      </c>
      <c r="Q93" s="19">
        <v>6243</v>
      </c>
      <c r="R93" s="19">
        <v>6070</v>
      </c>
      <c r="S93" s="19">
        <f t="shared" si="8"/>
        <v>23113</v>
      </c>
      <c r="T93" s="19">
        <f t="shared" si="9"/>
        <v>94055.8</v>
      </c>
    </row>
    <row r="94" spans="1:20" ht="24.75" customHeight="1">
      <c r="A94" s="3">
        <v>88</v>
      </c>
      <c r="B94" s="4" t="s">
        <v>38</v>
      </c>
      <c r="C94" s="3" t="s">
        <v>177</v>
      </c>
      <c r="D94" s="19">
        <v>3750</v>
      </c>
      <c r="E94" s="19">
        <v>3757</v>
      </c>
      <c r="F94" s="19">
        <v>3761</v>
      </c>
      <c r="G94" s="19">
        <f t="shared" si="5"/>
        <v>11268</v>
      </c>
      <c r="H94" s="19">
        <v>3748</v>
      </c>
      <c r="I94" s="19">
        <v>4101</v>
      </c>
      <c r="J94" s="19">
        <v>3739</v>
      </c>
      <c r="K94" s="19">
        <f t="shared" si="6"/>
        <v>11588</v>
      </c>
      <c r="L94" s="19">
        <v>6000</v>
      </c>
      <c r="M94" s="19">
        <v>6000</v>
      </c>
      <c r="N94" s="19">
        <v>4957</v>
      </c>
      <c r="O94" s="19">
        <f t="shared" si="7"/>
        <v>16957</v>
      </c>
      <c r="P94" s="19">
        <v>6000</v>
      </c>
      <c r="Q94" s="19">
        <v>3468</v>
      </c>
      <c r="R94" s="19">
        <v>3372</v>
      </c>
      <c r="S94" s="19">
        <f t="shared" si="8"/>
        <v>12840</v>
      </c>
      <c r="T94" s="19">
        <f t="shared" si="9"/>
        <v>52653</v>
      </c>
    </row>
    <row r="95" spans="1:20" ht="24.75" customHeight="1">
      <c r="A95" s="3">
        <v>89</v>
      </c>
      <c r="B95" s="4" t="s">
        <v>39</v>
      </c>
      <c r="C95" s="3" t="s">
        <v>178</v>
      </c>
      <c r="D95" s="19">
        <v>3755</v>
      </c>
      <c r="E95" s="19">
        <v>3755</v>
      </c>
      <c r="F95" s="19">
        <v>3757</v>
      </c>
      <c r="G95" s="19">
        <f t="shared" si="5"/>
        <v>11267</v>
      </c>
      <c r="H95" s="19">
        <v>3747</v>
      </c>
      <c r="I95" s="19">
        <v>4117</v>
      </c>
      <c r="J95" s="19">
        <v>3751</v>
      </c>
      <c r="K95" s="19">
        <f t="shared" si="6"/>
        <v>11615</v>
      </c>
      <c r="L95" s="19">
        <v>6000</v>
      </c>
      <c r="M95" s="19">
        <v>6000</v>
      </c>
      <c r="N95" s="19">
        <v>4957</v>
      </c>
      <c r="O95" s="19">
        <f t="shared" si="7"/>
        <v>16957</v>
      </c>
      <c r="P95" s="19">
        <v>6000</v>
      </c>
      <c r="Q95" s="19">
        <v>3468</v>
      </c>
      <c r="R95" s="19">
        <v>3372</v>
      </c>
      <c r="S95" s="19">
        <f t="shared" si="8"/>
        <v>12840</v>
      </c>
      <c r="T95" s="19">
        <f t="shared" si="9"/>
        <v>52679</v>
      </c>
    </row>
    <row r="96" spans="1:20" ht="24.75" customHeight="1">
      <c r="A96" s="3">
        <v>90</v>
      </c>
      <c r="B96" s="4" t="s">
        <v>40</v>
      </c>
      <c r="C96" s="3" t="s">
        <v>179</v>
      </c>
      <c r="D96" s="19">
        <v>6643</v>
      </c>
      <c r="E96" s="19">
        <v>6774</v>
      </c>
      <c r="F96" s="19">
        <v>6611</v>
      </c>
      <c r="G96" s="19">
        <f t="shared" si="5"/>
        <v>20028</v>
      </c>
      <c r="H96" s="19">
        <v>6541</v>
      </c>
      <c r="I96" s="19">
        <v>6656</v>
      </c>
      <c r="J96" s="19">
        <v>6983</v>
      </c>
      <c r="K96" s="19">
        <f t="shared" si="6"/>
        <v>20180</v>
      </c>
      <c r="L96" s="19">
        <v>10800</v>
      </c>
      <c r="M96" s="19">
        <v>10800</v>
      </c>
      <c r="N96" s="19">
        <v>8382</v>
      </c>
      <c r="O96" s="19">
        <f t="shared" si="7"/>
        <v>29982</v>
      </c>
      <c r="P96" s="19">
        <v>10800</v>
      </c>
      <c r="Q96" s="19">
        <v>6241</v>
      </c>
      <c r="R96" s="19">
        <v>6068</v>
      </c>
      <c r="S96" s="19">
        <f t="shared" si="8"/>
        <v>23109</v>
      </c>
      <c r="T96" s="19">
        <f t="shared" si="9"/>
        <v>93299</v>
      </c>
    </row>
    <row r="97" spans="1:20" ht="24.75" customHeight="1">
      <c r="A97" s="3">
        <v>91</v>
      </c>
      <c r="B97" s="4" t="s">
        <v>41</v>
      </c>
      <c r="C97" s="3" t="s">
        <v>180</v>
      </c>
      <c r="D97" s="19">
        <v>4512</v>
      </c>
      <c r="E97" s="19">
        <v>4500</v>
      </c>
      <c r="F97" s="19">
        <v>4500</v>
      </c>
      <c r="G97" s="19">
        <f t="shared" si="5"/>
        <v>13512</v>
      </c>
      <c r="H97" s="19">
        <v>4495</v>
      </c>
      <c r="I97" s="19">
        <v>4920</v>
      </c>
      <c r="J97" s="19">
        <v>4500</v>
      </c>
      <c r="K97" s="19">
        <f t="shared" si="6"/>
        <v>13915</v>
      </c>
      <c r="L97" s="19">
        <v>7200</v>
      </c>
      <c r="M97" s="19">
        <v>7200</v>
      </c>
      <c r="N97" s="19">
        <v>5951</v>
      </c>
      <c r="O97" s="19">
        <f t="shared" si="7"/>
        <v>20351</v>
      </c>
      <c r="P97" s="19">
        <v>7200</v>
      </c>
      <c r="Q97" s="19">
        <v>4163</v>
      </c>
      <c r="R97" s="19">
        <v>4047</v>
      </c>
      <c r="S97" s="19">
        <f t="shared" si="8"/>
        <v>15410</v>
      </c>
      <c r="T97" s="19">
        <f t="shared" si="9"/>
        <v>63188</v>
      </c>
    </row>
    <row r="98" spans="1:20" ht="24.75" customHeight="1">
      <c r="A98" s="3">
        <v>92</v>
      </c>
      <c r="B98" s="4" t="s">
        <v>349</v>
      </c>
      <c r="C98" s="3" t="s">
        <v>181</v>
      </c>
      <c r="D98" s="19">
        <v>3066</v>
      </c>
      <c r="E98" s="19">
        <v>3339</v>
      </c>
      <c r="F98" s="19">
        <v>3734</v>
      </c>
      <c r="G98" s="19">
        <f t="shared" si="5"/>
        <v>10139</v>
      </c>
      <c r="H98" s="19">
        <v>3727</v>
      </c>
      <c r="I98" s="19">
        <v>3586</v>
      </c>
      <c r="J98" s="19">
        <v>3690</v>
      </c>
      <c r="K98" s="19">
        <f t="shared" si="6"/>
        <v>11003</v>
      </c>
      <c r="L98" s="19">
        <v>6000</v>
      </c>
      <c r="M98" s="19">
        <v>6000</v>
      </c>
      <c r="N98" s="19">
        <v>4657</v>
      </c>
      <c r="O98" s="19">
        <f t="shared" si="7"/>
        <v>16657</v>
      </c>
      <c r="P98" s="19">
        <v>6000</v>
      </c>
      <c r="Q98" s="19">
        <v>3468</v>
      </c>
      <c r="R98" s="19">
        <v>3372</v>
      </c>
      <c r="S98" s="19">
        <f t="shared" si="8"/>
        <v>12840</v>
      </c>
      <c r="T98" s="19">
        <f t="shared" si="9"/>
        <v>50639</v>
      </c>
    </row>
    <row r="99" spans="1:20" ht="24.75" customHeight="1">
      <c r="A99" s="3">
        <v>93</v>
      </c>
      <c r="B99" s="4" t="s">
        <v>314</v>
      </c>
      <c r="C99" s="3" t="s">
        <v>182</v>
      </c>
      <c r="D99" s="19">
        <v>4479</v>
      </c>
      <c r="E99" s="19">
        <v>4213</v>
      </c>
      <c r="F99" s="19">
        <v>4346</v>
      </c>
      <c r="G99" s="19">
        <f t="shared" si="5"/>
        <v>13038</v>
      </c>
      <c r="H99" s="19">
        <v>4346</v>
      </c>
      <c r="I99" s="19">
        <v>4346</v>
      </c>
      <c r="J99" s="19">
        <v>2173</v>
      </c>
      <c r="K99" s="19">
        <f t="shared" si="6"/>
        <v>10865</v>
      </c>
      <c r="L99" s="19">
        <v>0</v>
      </c>
      <c r="M99" s="19">
        <v>0</v>
      </c>
      <c r="N99" s="19">
        <v>0</v>
      </c>
      <c r="O99" s="19">
        <f t="shared" si="7"/>
        <v>0</v>
      </c>
      <c r="P99" s="19">
        <v>0</v>
      </c>
      <c r="Q99" s="19">
        <v>0</v>
      </c>
      <c r="R99" s="19">
        <v>0</v>
      </c>
      <c r="S99" s="19">
        <f t="shared" si="8"/>
        <v>0</v>
      </c>
      <c r="T99" s="19">
        <f t="shared" si="9"/>
        <v>23903</v>
      </c>
    </row>
    <row r="100" spans="1:20" ht="24.75" customHeight="1">
      <c r="A100" s="3">
        <v>94</v>
      </c>
      <c r="B100" s="4" t="s">
        <v>42</v>
      </c>
      <c r="C100" s="3" t="s">
        <v>183</v>
      </c>
      <c r="D100" s="19">
        <v>7519</v>
      </c>
      <c r="E100" s="19">
        <v>7521.4</v>
      </c>
      <c r="F100" s="19">
        <v>5341</v>
      </c>
      <c r="G100" s="19">
        <f t="shared" si="5"/>
        <v>20381.4</v>
      </c>
      <c r="H100" s="19">
        <v>7486.6</v>
      </c>
      <c r="I100" s="19">
        <v>7498.8</v>
      </c>
      <c r="J100" s="19">
        <v>0</v>
      </c>
      <c r="K100" s="19">
        <f t="shared" si="6"/>
        <v>14985.400000000001</v>
      </c>
      <c r="L100" s="19">
        <v>12000</v>
      </c>
      <c r="M100" s="19">
        <v>12000</v>
      </c>
      <c r="N100" s="19">
        <v>9314</v>
      </c>
      <c r="O100" s="19">
        <f t="shared" si="7"/>
        <v>33314</v>
      </c>
      <c r="P100" s="19">
        <v>12000</v>
      </c>
      <c r="Q100" s="19">
        <v>6936</v>
      </c>
      <c r="R100" s="19">
        <v>6744</v>
      </c>
      <c r="S100" s="19">
        <f t="shared" si="8"/>
        <v>25680</v>
      </c>
      <c r="T100" s="19">
        <f t="shared" si="9"/>
        <v>94360.8</v>
      </c>
    </row>
    <row r="101" spans="1:20" ht="24.75" customHeight="1">
      <c r="A101" s="3">
        <v>95</v>
      </c>
      <c r="B101" s="4" t="s">
        <v>81</v>
      </c>
      <c r="C101" s="3" t="s">
        <v>184</v>
      </c>
      <c r="D101" s="19">
        <v>4465</v>
      </c>
      <c r="E101" s="19">
        <v>4512</v>
      </c>
      <c r="F101" s="19">
        <v>4505</v>
      </c>
      <c r="G101" s="19">
        <f t="shared" si="5"/>
        <v>13482</v>
      </c>
      <c r="H101" s="19">
        <v>4500</v>
      </c>
      <c r="I101" s="19">
        <v>4795</v>
      </c>
      <c r="J101" s="19">
        <v>4501</v>
      </c>
      <c r="K101" s="19">
        <f t="shared" si="6"/>
        <v>13796</v>
      </c>
      <c r="L101" s="19">
        <v>7200</v>
      </c>
      <c r="M101" s="19">
        <v>7200</v>
      </c>
      <c r="N101" s="19">
        <v>5589</v>
      </c>
      <c r="O101" s="19">
        <f t="shared" si="7"/>
        <v>19989</v>
      </c>
      <c r="P101" s="19">
        <v>7200</v>
      </c>
      <c r="Q101" s="19">
        <v>4162</v>
      </c>
      <c r="R101" s="19">
        <v>4047</v>
      </c>
      <c r="S101" s="19">
        <f t="shared" si="8"/>
        <v>15409</v>
      </c>
      <c r="T101" s="19">
        <f t="shared" si="9"/>
        <v>62676</v>
      </c>
    </row>
    <row r="102" spans="1:20" ht="24.75" customHeight="1">
      <c r="A102" s="3">
        <v>96</v>
      </c>
      <c r="B102" s="4" t="s">
        <v>43</v>
      </c>
      <c r="C102" s="3" t="s">
        <v>185</v>
      </c>
      <c r="D102" s="19">
        <v>22434</v>
      </c>
      <c r="E102" s="19">
        <v>22564</v>
      </c>
      <c r="F102" s="19">
        <v>22491</v>
      </c>
      <c r="G102" s="19">
        <f t="shared" si="5"/>
        <v>67489</v>
      </c>
      <c r="H102" s="19">
        <v>22373</v>
      </c>
      <c r="I102" s="19">
        <v>22238</v>
      </c>
      <c r="J102" s="19">
        <v>22369</v>
      </c>
      <c r="K102" s="19">
        <f t="shared" si="6"/>
        <v>66980</v>
      </c>
      <c r="L102" s="19">
        <v>36000</v>
      </c>
      <c r="M102" s="19">
        <v>36000</v>
      </c>
      <c r="N102" s="19">
        <v>27939</v>
      </c>
      <c r="O102" s="19">
        <f t="shared" si="7"/>
        <v>99939</v>
      </c>
      <c r="P102" s="19">
        <v>36000</v>
      </c>
      <c r="Q102" s="19">
        <v>20811</v>
      </c>
      <c r="R102" s="19">
        <v>20234</v>
      </c>
      <c r="S102" s="19">
        <f t="shared" si="8"/>
        <v>77045</v>
      </c>
      <c r="T102" s="19">
        <f t="shared" si="9"/>
        <v>311453</v>
      </c>
    </row>
    <row r="103" spans="1:20" ht="24.75" customHeight="1">
      <c r="A103" s="3">
        <v>97</v>
      </c>
      <c r="B103" s="4" t="s">
        <v>347</v>
      </c>
      <c r="C103" s="3" t="s">
        <v>186</v>
      </c>
      <c r="D103" s="19">
        <v>22502</v>
      </c>
      <c r="E103" s="19">
        <v>22615</v>
      </c>
      <c r="F103" s="19">
        <v>22452</v>
      </c>
      <c r="G103" s="19">
        <f t="shared" si="5"/>
        <v>67569</v>
      </c>
      <c r="H103" s="19">
        <v>22343</v>
      </c>
      <c r="I103" s="19">
        <v>22719</v>
      </c>
      <c r="J103" s="19">
        <v>22322</v>
      </c>
      <c r="K103" s="19">
        <f t="shared" si="6"/>
        <v>67384</v>
      </c>
      <c r="L103" s="19">
        <v>43200</v>
      </c>
      <c r="M103" s="19">
        <v>43200</v>
      </c>
      <c r="N103" s="19">
        <v>33534</v>
      </c>
      <c r="O103" s="19">
        <f t="shared" si="7"/>
        <v>119934</v>
      </c>
      <c r="P103" s="19">
        <v>43200</v>
      </c>
      <c r="Q103" s="19">
        <v>24978</v>
      </c>
      <c r="R103" s="19">
        <v>24282</v>
      </c>
      <c r="S103" s="19">
        <f t="shared" si="8"/>
        <v>92460</v>
      </c>
      <c r="T103" s="19">
        <f t="shared" si="9"/>
        <v>347347</v>
      </c>
    </row>
    <row r="104" spans="1:20" ht="24.75" customHeight="1">
      <c r="A104" s="3">
        <v>98</v>
      </c>
      <c r="B104" s="4" t="s">
        <v>91</v>
      </c>
      <c r="C104" s="3" t="s">
        <v>187</v>
      </c>
      <c r="D104" s="19">
        <v>4521</v>
      </c>
      <c r="E104" s="19">
        <v>4312</v>
      </c>
      <c r="F104" s="19">
        <v>4505</v>
      </c>
      <c r="G104" s="19">
        <f t="shared" si="5"/>
        <v>13338</v>
      </c>
      <c r="H104" s="19">
        <v>4711</v>
      </c>
      <c r="I104" s="19">
        <v>4575</v>
      </c>
      <c r="J104" s="19">
        <v>4193</v>
      </c>
      <c r="K104" s="19">
        <f t="shared" si="6"/>
        <v>13479</v>
      </c>
      <c r="L104" s="19">
        <v>7200</v>
      </c>
      <c r="M104" s="19">
        <v>7200</v>
      </c>
      <c r="N104" s="19">
        <v>5949</v>
      </c>
      <c r="O104" s="19">
        <f t="shared" si="7"/>
        <v>20349</v>
      </c>
      <c r="P104" s="19">
        <v>7200</v>
      </c>
      <c r="Q104" s="19">
        <v>4162</v>
      </c>
      <c r="R104" s="19">
        <v>4047</v>
      </c>
      <c r="S104" s="19">
        <f t="shared" si="8"/>
        <v>15409</v>
      </c>
      <c r="T104" s="19">
        <f t="shared" si="9"/>
        <v>62575</v>
      </c>
    </row>
    <row r="105" spans="1:20" ht="24.75" customHeight="1">
      <c r="A105" s="3">
        <v>99</v>
      </c>
      <c r="B105" s="4" t="s">
        <v>94</v>
      </c>
      <c r="C105" s="3" t="s">
        <v>188</v>
      </c>
      <c r="D105" s="19">
        <v>3609</v>
      </c>
      <c r="E105" s="19">
        <v>3716</v>
      </c>
      <c r="F105" s="19">
        <v>3942</v>
      </c>
      <c r="G105" s="19">
        <f t="shared" si="5"/>
        <v>11267</v>
      </c>
      <c r="H105" s="19">
        <v>3735</v>
      </c>
      <c r="I105" s="19">
        <v>4067</v>
      </c>
      <c r="J105" s="19">
        <v>3469</v>
      </c>
      <c r="K105" s="19">
        <f t="shared" si="6"/>
        <v>11271</v>
      </c>
      <c r="L105" s="19">
        <v>6000</v>
      </c>
      <c r="M105" s="19">
        <v>6000</v>
      </c>
      <c r="N105" s="19">
        <v>4657</v>
      </c>
      <c r="O105" s="19">
        <f t="shared" si="7"/>
        <v>16657</v>
      </c>
      <c r="P105" s="19">
        <v>6000</v>
      </c>
      <c r="Q105" s="19">
        <v>3468</v>
      </c>
      <c r="R105" s="19">
        <v>3372</v>
      </c>
      <c r="S105" s="19">
        <f t="shared" si="8"/>
        <v>12840</v>
      </c>
      <c r="T105" s="19">
        <f t="shared" si="9"/>
        <v>52035</v>
      </c>
    </row>
    <row r="106" spans="1:20" ht="24.75" customHeight="1">
      <c r="A106" s="3">
        <v>100</v>
      </c>
      <c r="B106" s="4" t="s">
        <v>266</v>
      </c>
      <c r="C106" s="3" t="s">
        <v>189</v>
      </c>
      <c r="D106" s="19">
        <v>4464</v>
      </c>
      <c r="E106" s="19">
        <v>4509</v>
      </c>
      <c r="F106" s="19">
        <v>4491</v>
      </c>
      <c r="G106" s="19">
        <f t="shared" si="5"/>
        <v>13464</v>
      </c>
      <c r="H106" s="19">
        <v>4432</v>
      </c>
      <c r="I106" s="19">
        <v>4434</v>
      </c>
      <c r="J106" s="19">
        <v>4283</v>
      </c>
      <c r="K106" s="19">
        <f t="shared" si="6"/>
        <v>13149</v>
      </c>
      <c r="L106" s="19">
        <v>7200</v>
      </c>
      <c r="M106" s="19">
        <v>7200</v>
      </c>
      <c r="N106" s="19">
        <v>5589</v>
      </c>
      <c r="O106" s="19">
        <f t="shared" si="7"/>
        <v>19989</v>
      </c>
      <c r="P106" s="19">
        <v>7200</v>
      </c>
      <c r="Q106" s="19">
        <v>4163</v>
      </c>
      <c r="R106" s="19">
        <v>4047</v>
      </c>
      <c r="S106" s="19">
        <f t="shared" si="8"/>
        <v>15410</v>
      </c>
      <c r="T106" s="19">
        <f t="shared" si="9"/>
        <v>62012</v>
      </c>
    </row>
    <row r="107" spans="1:20" ht="24.75" customHeight="1">
      <c r="A107" s="3">
        <v>101</v>
      </c>
      <c r="B107" s="4" t="s">
        <v>44</v>
      </c>
      <c r="C107" s="3" t="s">
        <v>190</v>
      </c>
      <c r="D107" s="19">
        <v>6759</v>
      </c>
      <c r="E107" s="19">
        <v>6761</v>
      </c>
      <c r="F107" s="19">
        <v>6771</v>
      </c>
      <c r="G107" s="19">
        <f t="shared" si="5"/>
        <v>20291</v>
      </c>
      <c r="H107" s="19">
        <v>6737</v>
      </c>
      <c r="I107" s="19">
        <v>7409</v>
      </c>
      <c r="J107" s="19">
        <v>6693</v>
      </c>
      <c r="K107" s="19">
        <f t="shared" si="6"/>
        <v>20839</v>
      </c>
      <c r="L107" s="19">
        <v>10800</v>
      </c>
      <c r="M107" s="19">
        <v>10800</v>
      </c>
      <c r="N107" s="19">
        <v>8382</v>
      </c>
      <c r="O107" s="19">
        <f t="shared" si="7"/>
        <v>29982</v>
      </c>
      <c r="P107" s="19">
        <v>10800</v>
      </c>
      <c r="Q107" s="19">
        <v>6243</v>
      </c>
      <c r="R107" s="19">
        <v>6070</v>
      </c>
      <c r="S107" s="19">
        <f t="shared" si="8"/>
        <v>23113</v>
      </c>
      <c r="T107" s="19">
        <f t="shared" si="9"/>
        <v>94225</v>
      </c>
    </row>
    <row r="108" spans="1:20" ht="24.75" customHeight="1">
      <c r="A108" s="3">
        <v>102</v>
      </c>
      <c r="B108" s="4" t="s">
        <v>267</v>
      </c>
      <c r="C108" s="3" t="s">
        <v>268</v>
      </c>
      <c r="D108" s="19">
        <v>2994</v>
      </c>
      <c r="E108" s="19">
        <v>3002</v>
      </c>
      <c r="F108" s="19">
        <v>2985</v>
      </c>
      <c r="G108" s="19">
        <f t="shared" si="5"/>
        <v>8981</v>
      </c>
      <c r="H108" s="19">
        <v>2701</v>
      </c>
      <c r="I108" s="19">
        <v>2867</v>
      </c>
      <c r="J108" s="19">
        <v>2832</v>
      </c>
      <c r="K108" s="19">
        <f t="shared" si="6"/>
        <v>8400</v>
      </c>
      <c r="L108" s="19">
        <v>4800</v>
      </c>
      <c r="M108" s="19">
        <v>4800</v>
      </c>
      <c r="N108" s="19">
        <v>3725</v>
      </c>
      <c r="O108" s="19">
        <f t="shared" si="7"/>
        <v>13325</v>
      </c>
      <c r="P108" s="19">
        <v>4800</v>
      </c>
      <c r="Q108" s="19">
        <v>2775</v>
      </c>
      <c r="R108" s="19">
        <v>2698</v>
      </c>
      <c r="S108" s="19">
        <f t="shared" si="8"/>
        <v>10273</v>
      </c>
      <c r="T108" s="19">
        <f t="shared" si="9"/>
        <v>40979</v>
      </c>
    </row>
    <row r="109" spans="1:20" ht="24.75" customHeight="1">
      <c r="A109" s="3">
        <v>103</v>
      </c>
      <c r="B109" s="4" t="s">
        <v>45</v>
      </c>
      <c r="C109" s="3" t="s">
        <v>191</v>
      </c>
      <c r="D109" s="19">
        <v>11065</v>
      </c>
      <c r="E109" s="19">
        <v>11106</v>
      </c>
      <c r="F109" s="19">
        <v>11241</v>
      </c>
      <c r="G109" s="19">
        <f t="shared" si="5"/>
        <v>33412</v>
      </c>
      <c r="H109" s="19">
        <v>11198</v>
      </c>
      <c r="I109" s="19">
        <v>11153</v>
      </c>
      <c r="J109" s="19">
        <v>11240</v>
      </c>
      <c r="K109" s="19">
        <f t="shared" si="6"/>
        <v>33591</v>
      </c>
      <c r="L109" s="19">
        <v>18000</v>
      </c>
      <c r="M109" s="19">
        <v>18000</v>
      </c>
      <c r="N109" s="19">
        <v>13987</v>
      </c>
      <c r="O109" s="19">
        <f t="shared" si="7"/>
        <v>49987</v>
      </c>
      <c r="P109" s="19">
        <v>18000</v>
      </c>
      <c r="Q109" s="19">
        <v>10405</v>
      </c>
      <c r="R109" s="19">
        <v>10117</v>
      </c>
      <c r="S109" s="19">
        <f t="shared" si="8"/>
        <v>38522</v>
      </c>
      <c r="T109" s="19">
        <f t="shared" si="9"/>
        <v>155512</v>
      </c>
    </row>
    <row r="110" spans="1:20" ht="24.75" customHeight="1">
      <c r="A110" s="3">
        <v>104</v>
      </c>
      <c r="B110" s="4" t="s">
        <v>46</v>
      </c>
      <c r="C110" s="3" t="s">
        <v>192</v>
      </c>
      <c r="D110" s="19">
        <v>8271</v>
      </c>
      <c r="E110" s="19">
        <v>8253</v>
      </c>
      <c r="F110" s="19">
        <v>8232</v>
      </c>
      <c r="G110" s="19">
        <f t="shared" si="5"/>
        <v>24756</v>
      </c>
      <c r="H110" s="19">
        <v>8073</v>
      </c>
      <c r="I110" s="19">
        <v>7789</v>
      </c>
      <c r="J110" s="19">
        <v>7298</v>
      </c>
      <c r="K110" s="19">
        <f t="shared" si="6"/>
        <v>23160</v>
      </c>
      <c r="L110" s="19">
        <v>7200</v>
      </c>
      <c r="M110" s="19">
        <v>7200</v>
      </c>
      <c r="N110" s="19">
        <v>5589</v>
      </c>
      <c r="O110" s="19">
        <f t="shared" si="7"/>
        <v>19989</v>
      </c>
      <c r="P110" s="19">
        <v>7200</v>
      </c>
      <c r="Q110" s="19">
        <v>4162</v>
      </c>
      <c r="R110" s="19">
        <v>4047</v>
      </c>
      <c r="S110" s="19">
        <f t="shared" si="8"/>
        <v>15409</v>
      </c>
      <c r="T110" s="19">
        <f t="shared" si="9"/>
        <v>83314</v>
      </c>
    </row>
    <row r="111" spans="1:20" ht="24.75" customHeight="1">
      <c r="A111" s="3">
        <v>105</v>
      </c>
      <c r="B111" s="4" t="s">
        <v>75</v>
      </c>
      <c r="C111" s="3" t="s">
        <v>193</v>
      </c>
      <c r="D111" s="19">
        <v>4513</v>
      </c>
      <c r="E111" s="19">
        <v>4513</v>
      </c>
      <c r="F111" s="19">
        <v>4517</v>
      </c>
      <c r="G111" s="19">
        <f t="shared" si="5"/>
        <v>13543</v>
      </c>
      <c r="H111" s="19">
        <v>4502</v>
      </c>
      <c r="I111" s="19">
        <v>4941</v>
      </c>
      <c r="J111" s="19">
        <v>4502</v>
      </c>
      <c r="K111" s="19">
        <f t="shared" si="6"/>
        <v>13945</v>
      </c>
      <c r="L111" s="19">
        <v>7200</v>
      </c>
      <c r="M111" s="19">
        <v>7200</v>
      </c>
      <c r="N111" s="19">
        <v>5949</v>
      </c>
      <c r="O111" s="19">
        <f t="shared" si="7"/>
        <v>20349</v>
      </c>
      <c r="P111" s="19">
        <v>7200</v>
      </c>
      <c r="Q111" s="19">
        <v>4162</v>
      </c>
      <c r="R111" s="19">
        <v>4047</v>
      </c>
      <c r="S111" s="19">
        <f t="shared" si="8"/>
        <v>15409</v>
      </c>
      <c r="T111" s="19">
        <f t="shared" si="9"/>
        <v>63246</v>
      </c>
    </row>
    <row r="112" spans="1:20" ht="24.75" customHeight="1">
      <c r="A112" s="3">
        <v>106</v>
      </c>
      <c r="B112" s="4" t="s">
        <v>60</v>
      </c>
      <c r="C112" s="3" t="s">
        <v>194</v>
      </c>
      <c r="D112" s="19">
        <v>3009</v>
      </c>
      <c r="E112" s="19">
        <v>3008</v>
      </c>
      <c r="F112" s="19">
        <v>3006</v>
      </c>
      <c r="G112" s="19">
        <f t="shared" si="5"/>
        <v>9023</v>
      </c>
      <c r="H112" s="19">
        <v>2983</v>
      </c>
      <c r="I112" s="19">
        <v>3291</v>
      </c>
      <c r="J112" s="19">
        <v>2991</v>
      </c>
      <c r="K112" s="19">
        <f t="shared" si="6"/>
        <v>9265</v>
      </c>
      <c r="L112" s="19">
        <v>4800</v>
      </c>
      <c r="M112" s="19">
        <v>4800</v>
      </c>
      <c r="N112" s="19">
        <v>3965</v>
      </c>
      <c r="O112" s="19">
        <f t="shared" si="7"/>
        <v>13565</v>
      </c>
      <c r="P112" s="19">
        <v>4800</v>
      </c>
      <c r="Q112" s="19">
        <v>2775</v>
      </c>
      <c r="R112" s="19">
        <v>2698</v>
      </c>
      <c r="S112" s="19">
        <f t="shared" si="8"/>
        <v>10273</v>
      </c>
      <c r="T112" s="19">
        <f t="shared" si="9"/>
        <v>42126</v>
      </c>
    </row>
    <row r="113" spans="1:20" ht="24.75" customHeight="1">
      <c r="A113" s="3">
        <v>107</v>
      </c>
      <c r="B113" s="4" t="s">
        <v>48</v>
      </c>
      <c r="C113" s="3" t="s">
        <v>195</v>
      </c>
      <c r="D113" s="19">
        <v>4506.8</v>
      </c>
      <c r="E113" s="19">
        <v>4512.6</v>
      </c>
      <c r="F113" s="19">
        <v>4522</v>
      </c>
      <c r="G113" s="19">
        <f t="shared" si="5"/>
        <v>13541.400000000001</v>
      </c>
      <c r="H113" s="19">
        <v>4492</v>
      </c>
      <c r="I113" s="19">
        <v>4950</v>
      </c>
      <c r="J113" s="19">
        <v>4500.6</v>
      </c>
      <c r="K113" s="19">
        <f t="shared" si="6"/>
        <v>13942.6</v>
      </c>
      <c r="L113" s="19">
        <v>7200</v>
      </c>
      <c r="M113" s="19">
        <v>7200</v>
      </c>
      <c r="N113" s="19">
        <v>5949</v>
      </c>
      <c r="O113" s="19">
        <f t="shared" si="7"/>
        <v>20349</v>
      </c>
      <c r="P113" s="19">
        <v>7200</v>
      </c>
      <c r="Q113" s="19">
        <v>4162</v>
      </c>
      <c r="R113" s="19">
        <v>4047</v>
      </c>
      <c r="S113" s="19">
        <f t="shared" si="8"/>
        <v>15409</v>
      </c>
      <c r="T113" s="19">
        <f t="shared" si="9"/>
        <v>63242</v>
      </c>
    </row>
    <row r="114" spans="1:20" ht="24.75" customHeight="1">
      <c r="A114" s="3">
        <v>108</v>
      </c>
      <c r="B114" s="4" t="s">
        <v>284</v>
      </c>
      <c r="C114" s="3" t="s">
        <v>196</v>
      </c>
      <c r="D114" s="19">
        <v>5590</v>
      </c>
      <c r="E114" s="19">
        <v>5580</v>
      </c>
      <c r="F114" s="19">
        <v>5594</v>
      </c>
      <c r="G114" s="19">
        <f t="shared" si="5"/>
        <v>16764</v>
      </c>
      <c r="H114" s="19">
        <v>5450</v>
      </c>
      <c r="I114" s="19">
        <v>5621</v>
      </c>
      <c r="J114" s="19">
        <v>5624</v>
      </c>
      <c r="K114" s="19">
        <f t="shared" si="6"/>
        <v>16695</v>
      </c>
      <c r="L114" s="19">
        <v>9000</v>
      </c>
      <c r="M114" s="19">
        <v>9000</v>
      </c>
      <c r="N114" s="19">
        <v>6985</v>
      </c>
      <c r="O114" s="19">
        <f t="shared" si="7"/>
        <v>24985</v>
      </c>
      <c r="P114" s="19">
        <v>9000</v>
      </c>
      <c r="Q114" s="19">
        <v>5203</v>
      </c>
      <c r="R114" s="19">
        <v>5059</v>
      </c>
      <c r="S114" s="19">
        <f t="shared" si="8"/>
        <v>19262</v>
      </c>
      <c r="T114" s="19">
        <f t="shared" si="9"/>
        <v>77706</v>
      </c>
    </row>
    <row r="115" spans="1:20" ht="24.75" customHeight="1">
      <c r="A115" s="3">
        <v>109</v>
      </c>
      <c r="B115" s="4" t="s">
        <v>49</v>
      </c>
      <c r="C115" s="3" t="s">
        <v>197</v>
      </c>
      <c r="D115" s="19">
        <v>8220</v>
      </c>
      <c r="E115" s="19">
        <v>8095</v>
      </c>
      <c r="F115" s="19">
        <v>8513</v>
      </c>
      <c r="G115" s="19">
        <f t="shared" si="5"/>
        <v>24828</v>
      </c>
      <c r="H115" s="19">
        <v>8328</v>
      </c>
      <c r="I115" s="19">
        <v>9042</v>
      </c>
      <c r="J115" s="19">
        <v>8161</v>
      </c>
      <c r="K115" s="19">
        <f t="shared" si="6"/>
        <v>25531</v>
      </c>
      <c r="L115" s="19">
        <v>13200</v>
      </c>
      <c r="M115" s="19">
        <v>13200</v>
      </c>
      <c r="N115" s="19">
        <v>10906</v>
      </c>
      <c r="O115" s="19">
        <f t="shared" si="7"/>
        <v>37306</v>
      </c>
      <c r="P115" s="19">
        <v>13200</v>
      </c>
      <c r="Q115" s="19">
        <v>7630</v>
      </c>
      <c r="R115" s="19">
        <v>7419</v>
      </c>
      <c r="S115" s="19">
        <f t="shared" si="8"/>
        <v>28249</v>
      </c>
      <c r="T115" s="19">
        <f t="shared" si="9"/>
        <v>115914</v>
      </c>
    </row>
    <row r="116" spans="1:20" ht="24.75" customHeight="1">
      <c r="A116" s="3">
        <v>110</v>
      </c>
      <c r="B116" s="4" t="s">
        <v>50</v>
      </c>
      <c r="C116" s="3" t="s">
        <v>198</v>
      </c>
      <c r="D116" s="19">
        <v>7518</v>
      </c>
      <c r="E116" s="19">
        <v>7514</v>
      </c>
      <c r="F116" s="19">
        <v>7526</v>
      </c>
      <c r="G116" s="19">
        <f t="shared" si="5"/>
        <v>22558</v>
      </c>
      <c r="H116" s="19">
        <v>7491</v>
      </c>
      <c r="I116" s="19">
        <v>7968</v>
      </c>
      <c r="J116" s="19">
        <v>7447</v>
      </c>
      <c r="K116" s="19">
        <f t="shared" si="6"/>
        <v>22906</v>
      </c>
      <c r="L116" s="19">
        <v>12000</v>
      </c>
      <c r="M116" s="19">
        <v>12000</v>
      </c>
      <c r="N116" s="19">
        <v>9314</v>
      </c>
      <c r="O116" s="19">
        <f t="shared" si="7"/>
        <v>33314</v>
      </c>
      <c r="P116" s="19">
        <v>12000</v>
      </c>
      <c r="Q116" s="19">
        <v>6936</v>
      </c>
      <c r="R116" s="19">
        <v>6744</v>
      </c>
      <c r="S116" s="19">
        <f t="shared" si="8"/>
        <v>25680</v>
      </c>
      <c r="T116" s="19">
        <f t="shared" si="9"/>
        <v>104458</v>
      </c>
    </row>
    <row r="117" spans="1:20" ht="24.75" customHeight="1">
      <c r="A117" s="3">
        <v>111</v>
      </c>
      <c r="B117" s="4" t="s">
        <v>92</v>
      </c>
      <c r="C117" s="3" t="s">
        <v>199</v>
      </c>
      <c r="D117" s="19">
        <v>6013</v>
      </c>
      <c r="E117" s="19">
        <v>5992</v>
      </c>
      <c r="F117" s="19">
        <v>5998</v>
      </c>
      <c r="G117" s="19">
        <f t="shared" si="5"/>
        <v>18003</v>
      </c>
      <c r="H117" s="19">
        <v>5964</v>
      </c>
      <c r="I117" s="19">
        <v>6525</v>
      </c>
      <c r="J117" s="19">
        <v>5997</v>
      </c>
      <c r="K117" s="19">
        <f t="shared" si="6"/>
        <v>18486</v>
      </c>
      <c r="L117" s="19">
        <v>9600</v>
      </c>
      <c r="M117" s="19">
        <v>9600</v>
      </c>
      <c r="N117" s="19">
        <v>7450</v>
      </c>
      <c r="O117" s="19">
        <f t="shared" si="7"/>
        <v>26650</v>
      </c>
      <c r="P117" s="19">
        <v>9600</v>
      </c>
      <c r="Q117" s="19">
        <v>5550</v>
      </c>
      <c r="R117" s="19">
        <v>5396</v>
      </c>
      <c r="S117" s="19">
        <f t="shared" si="8"/>
        <v>20546</v>
      </c>
      <c r="T117" s="19">
        <f t="shared" si="9"/>
        <v>83685</v>
      </c>
    </row>
    <row r="118" spans="1:20" ht="24.75" customHeight="1">
      <c r="A118" s="3">
        <v>112</v>
      </c>
      <c r="B118" s="4" t="s">
        <v>83</v>
      </c>
      <c r="C118" s="3" t="s">
        <v>200</v>
      </c>
      <c r="D118" s="19">
        <v>3008</v>
      </c>
      <c r="E118" s="19">
        <v>3009</v>
      </c>
      <c r="F118" s="19">
        <v>3013</v>
      </c>
      <c r="G118" s="19">
        <f t="shared" si="5"/>
        <v>9030</v>
      </c>
      <c r="H118" s="19">
        <v>2923</v>
      </c>
      <c r="I118" s="19">
        <v>3262</v>
      </c>
      <c r="J118" s="19">
        <v>3109</v>
      </c>
      <c r="K118" s="19">
        <f t="shared" si="6"/>
        <v>9294</v>
      </c>
      <c r="L118" s="19">
        <v>4800</v>
      </c>
      <c r="M118" s="19">
        <v>4800</v>
      </c>
      <c r="N118" s="19">
        <v>3965</v>
      </c>
      <c r="O118" s="19">
        <f t="shared" si="7"/>
        <v>13565</v>
      </c>
      <c r="P118" s="19">
        <v>4800</v>
      </c>
      <c r="Q118" s="19">
        <v>2775</v>
      </c>
      <c r="R118" s="19">
        <v>2698</v>
      </c>
      <c r="S118" s="19">
        <f t="shared" si="8"/>
        <v>10273</v>
      </c>
      <c r="T118" s="19">
        <f t="shared" si="9"/>
        <v>42162</v>
      </c>
    </row>
    <row r="119" spans="1:20" ht="24.75" customHeight="1">
      <c r="A119" s="3">
        <v>113</v>
      </c>
      <c r="B119" s="4" t="s">
        <v>315</v>
      </c>
      <c r="C119" s="3" t="s">
        <v>201</v>
      </c>
      <c r="D119" s="19">
        <v>5438</v>
      </c>
      <c r="E119" s="19">
        <v>5523</v>
      </c>
      <c r="F119" s="19">
        <v>5622</v>
      </c>
      <c r="G119" s="19">
        <f t="shared" si="5"/>
        <v>16583</v>
      </c>
      <c r="H119" s="19">
        <v>5535</v>
      </c>
      <c r="I119" s="19">
        <v>6076</v>
      </c>
      <c r="J119" s="19">
        <v>5018</v>
      </c>
      <c r="K119" s="19">
        <f t="shared" si="6"/>
        <v>16629</v>
      </c>
      <c r="L119" s="19">
        <v>6000</v>
      </c>
      <c r="M119" s="19">
        <v>6000</v>
      </c>
      <c r="N119" s="19">
        <v>4657</v>
      </c>
      <c r="O119" s="19">
        <f t="shared" si="7"/>
        <v>16657</v>
      </c>
      <c r="P119" s="19">
        <v>6000</v>
      </c>
      <c r="Q119" s="19">
        <v>3468</v>
      </c>
      <c r="R119" s="19">
        <v>3372</v>
      </c>
      <c r="S119" s="19">
        <f t="shared" si="8"/>
        <v>12840</v>
      </c>
      <c r="T119" s="19">
        <f t="shared" si="9"/>
        <v>62709</v>
      </c>
    </row>
    <row r="120" spans="1:20" ht="24.75" customHeight="1">
      <c r="A120" s="3">
        <v>114</v>
      </c>
      <c r="B120" s="4" t="s">
        <v>62</v>
      </c>
      <c r="C120" s="3" t="s">
        <v>202</v>
      </c>
      <c r="D120" s="19">
        <v>2996</v>
      </c>
      <c r="E120" s="19">
        <v>2998</v>
      </c>
      <c r="F120" s="19">
        <v>2281</v>
      </c>
      <c r="G120" s="19">
        <f t="shared" si="5"/>
        <v>8275</v>
      </c>
      <c r="H120" s="19">
        <v>2971</v>
      </c>
      <c r="I120" s="19">
        <v>3000</v>
      </c>
      <c r="J120" s="19">
        <v>3005</v>
      </c>
      <c r="K120" s="19">
        <f t="shared" si="6"/>
        <v>8976</v>
      </c>
      <c r="L120" s="19">
        <v>4800</v>
      </c>
      <c r="M120" s="19">
        <v>4800</v>
      </c>
      <c r="N120" s="19">
        <v>3965</v>
      </c>
      <c r="O120" s="19">
        <f t="shared" si="7"/>
        <v>13565</v>
      </c>
      <c r="P120" s="19">
        <v>4800</v>
      </c>
      <c r="Q120" s="19">
        <v>2775</v>
      </c>
      <c r="R120" s="19">
        <v>2698</v>
      </c>
      <c r="S120" s="19">
        <f t="shared" si="8"/>
        <v>10273</v>
      </c>
      <c r="T120" s="19">
        <f t="shared" si="9"/>
        <v>41089</v>
      </c>
    </row>
    <row r="121" spans="1:20" ht="24.75" customHeight="1">
      <c r="A121" s="3">
        <v>115</v>
      </c>
      <c r="B121" s="4" t="s">
        <v>76</v>
      </c>
      <c r="C121" s="3" t="s">
        <v>203</v>
      </c>
      <c r="D121" s="19">
        <v>7426</v>
      </c>
      <c r="E121" s="19">
        <v>7493</v>
      </c>
      <c r="F121" s="19">
        <v>7431</v>
      </c>
      <c r="G121" s="19">
        <f t="shared" si="5"/>
        <v>22350</v>
      </c>
      <c r="H121" s="19">
        <v>7273</v>
      </c>
      <c r="I121" s="19">
        <v>7306</v>
      </c>
      <c r="J121" s="19">
        <v>3068</v>
      </c>
      <c r="K121" s="19">
        <f t="shared" si="6"/>
        <v>17647</v>
      </c>
      <c r="L121" s="19">
        <v>12000</v>
      </c>
      <c r="M121" s="19">
        <v>12000</v>
      </c>
      <c r="N121" s="19">
        <v>9314</v>
      </c>
      <c r="O121" s="19">
        <f t="shared" si="7"/>
        <v>33314</v>
      </c>
      <c r="P121" s="19">
        <v>12000</v>
      </c>
      <c r="Q121" s="19">
        <v>6937</v>
      </c>
      <c r="R121" s="19">
        <v>6745</v>
      </c>
      <c r="S121" s="19">
        <f t="shared" si="8"/>
        <v>25682</v>
      </c>
      <c r="T121" s="19">
        <f t="shared" si="9"/>
        <v>98993</v>
      </c>
    </row>
    <row r="122" spans="1:20" ht="24.75" customHeight="1">
      <c r="A122" s="3">
        <v>116</v>
      </c>
      <c r="B122" s="4" t="s">
        <v>345</v>
      </c>
      <c r="C122" s="3" t="s">
        <v>204</v>
      </c>
      <c r="D122" s="19">
        <v>106130</v>
      </c>
      <c r="E122" s="19">
        <v>102749</v>
      </c>
      <c r="F122" s="19">
        <v>121096</v>
      </c>
      <c r="G122" s="19">
        <f t="shared" si="5"/>
        <v>329975</v>
      </c>
      <c r="H122" s="19">
        <v>104803</v>
      </c>
      <c r="I122" s="19">
        <v>121259</v>
      </c>
      <c r="J122" s="19">
        <v>104808</v>
      </c>
      <c r="K122" s="19">
        <f t="shared" si="6"/>
        <v>330870</v>
      </c>
      <c r="L122" s="19">
        <v>213600</v>
      </c>
      <c r="M122" s="19">
        <v>213600</v>
      </c>
      <c r="N122" s="19">
        <v>170893</v>
      </c>
      <c r="O122" s="19">
        <f t="shared" si="7"/>
        <v>598093</v>
      </c>
      <c r="P122" s="19">
        <v>206400</v>
      </c>
      <c r="Q122" s="19">
        <v>119307</v>
      </c>
      <c r="R122" s="19">
        <v>116008</v>
      </c>
      <c r="S122" s="19">
        <f t="shared" si="8"/>
        <v>441715</v>
      </c>
      <c r="T122" s="19">
        <f t="shared" si="9"/>
        <v>1700653</v>
      </c>
    </row>
    <row r="123" spans="1:20" ht="24.75" customHeight="1">
      <c r="A123" s="3">
        <v>117</v>
      </c>
      <c r="B123" s="4" t="s">
        <v>316</v>
      </c>
      <c r="C123" s="3" t="s">
        <v>205</v>
      </c>
      <c r="D123" s="19">
        <v>2956</v>
      </c>
      <c r="E123" s="19">
        <v>2994</v>
      </c>
      <c r="F123" s="19">
        <v>3060</v>
      </c>
      <c r="G123" s="19">
        <f t="shared" si="5"/>
        <v>9010</v>
      </c>
      <c r="H123" s="19">
        <v>3028</v>
      </c>
      <c r="I123" s="19">
        <v>3287</v>
      </c>
      <c r="J123" s="19">
        <v>2925</v>
      </c>
      <c r="K123" s="19">
        <f t="shared" si="6"/>
        <v>9240</v>
      </c>
      <c r="L123" s="19">
        <v>4800</v>
      </c>
      <c r="M123" s="19">
        <v>4800</v>
      </c>
      <c r="N123" s="19">
        <v>3965</v>
      </c>
      <c r="O123" s="19">
        <f t="shared" si="7"/>
        <v>13565</v>
      </c>
      <c r="P123" s="19">
        <v>4800</v>
      </c>
      <c r="Q123" s="19">
        <v>2775</v>
      </c>
      <c r="R123" s="19">
        <v>2698</v>
      </c>
      <c r="S123" s="19">
        <f t="shared" si="8"/>
        <v>10273</v>
      </c>
      <c r="T123" s="19">
        <f t="shared" si="9"/>
        <v>42088</v>
      </c>
    </row>
    <row r="124" spans="1:20" ht="24.75" customHeight="1">
      <c r="A124" s="3">
        <v>118</v>
      </c>
      <c r="B124" s="4" t="s">
        <v>79</v>
      </c>
      <c r="C124" s="3" t="s">
        <v>206</v>
      </c>
      <c r="D124" s="19">
        <v>4504</v>
      </c>
      <c r="E124" s="19">
        <v>4504</v>
      </c>
      <c r="F124" s="19">
        <v>4480</v>
      </c>
      <c r="G124" s="19">
        <f t="shared" si="5"/>
        <v>13488</v>
      </c>
      <c r="H124" s="19">
        <v>4494</v>
      </c>
      <c r="I124" s="19">
        <v>4937</v>
      </c>
      <c r="J124" s="19">
        <v>4480</v>
      </c>
      <c r="K124" s="19">
        <f t="shared" si="6"/>
        <v>13911</v>
      </c>
      <c r="L124" s="19">
        <v>7200</v>
      </c>
      <c r="M124" s="19">
        <v>7200</v>
      </c>
      <c r="N124" s="19">
        <v>5951</v>
      </c>
      <c r="O124" s="19">
        <f t="shared" si="7"/>
        <v>20351</v>
      </c>
      <c r="P124" s="19">
        <v>7200</v>
      </c>
      <c r="Q124" s="19">
        <v>4163</v>
      </c>
      <c r="R124" s="19">
        <v>4047</v>
      </c>
      <c r="S124" s="19">
        <f t="shared" si="8"/>
        <v>15410</v>
      </c>
      <c r="T124" s="19">
        <f t="shared" si="9"/>
        <v>63160</v>
      </c>
    </row>
    <row r="125" spans="1:20" ht="24.75" customHeight="1">
      <c r="A125" s="3">
        <v>119</v>
      </c>
      <c r="B125" s="4" t="s">
        <v>278</v>
      </c>
      <c r="C125" s="3" t="s">
        <v>207</v>
      </c>
      <c r="D125" s="19">
        <v>6018</v>
      </c>
      <c r="E125" s="19">
        <v>6018</v>
      </c>
      <c r="F125" s="19">
        <v>5877</v>
      </c>
      <c r="G125" s="19">
        <f t="shared" si="5"/>
        <v>17913</v>
      </c>
      <c r="H125" s="19">
        <v>6011</v>
      </c>
      <c r="I125" s="19">
        <v>6000</v>
      </c>
      <c r="J125" s="19">
        <v>5994</v>
      </c>
      <c r="K125" s="19">
        <f t="shared" si="6"/>
        <v>18005</v>
      </c>
      <c r="L125" s="19">
        <v>9600</v>
      </c>
      <c r="M125" s="19">
        <v>9600</v>
      </c>
      <c r="N125" s="19">
        <v>7930</v>
      </c>
      <c r="O125" s="19">
        <f t="shared" si="7"/>
        <v>27130</v>
      </c>
      <c r="P125" s="19">
        <v>9600</v>
      </c>
      <c r="Q125" s="19">
        <v>5550</v>
      </c>
      <c r="R125" s="19">
        <v>5396</v>
      </c>
      <c r="S125" s="19">
        <f t="shared" si="8"/>
        <v>20546</v>
      </c>
      <c r="T125" s="19">
        <f t="shared" si="9"/>
        <v>83594</v>
      </c>
    </row>
    <row r="126" spans="1:20" ht="24.75" customHeight="1">
      <c r="A126" s="3">
        <v>120</v>
      </c>
      <c r="B126" s="4" t="s">
        <v>51</v>
      </c>
      <c r="C126" s="3" t="s">
        <v>208</v>
      </c>
      <c r="D126" s="19">
        <v>6777</v>
      </c>
      <c r="E126" s="19">
        <v>6777</v>
      </c>
      <c r="F126" s="19">
        <v>6776</v>
      </c>
      <c r="G126" s="19">
        <f t="shared" si="5"/>
        <v>20330</v>
      </c>
      <c r="H126" s="19">
        <v>6624</v>
      </c>
      <c r="I126" s="19">
        <v>7544</v>
      </c>
      <c r="J126" s="19">
        <v>6753</v>
      </c>
      <c r="K126" s="19">
        <f t="shared" si="6"/>
        <v>20921</v>
      </c>
      <c r="L126" s="19">
        <v>10800</v>
      </c>
      <c r="M126" s="19">
        <v>10800</v>
      </c>
      <c r="N126" s="19">
        <v>8922</v>
      </c>
      <c r="O126" s="19">
        <f t="shared" si="7"/>
        <v>30522</v>
      </c>
      <c r="P126" s="19">
        <v>10800</v>
      </c>
      <c r="Q126" s="19">
        <v>6241</v>
      </c>
      <c r="R126" s="19">
        <v>6068</v>
      </c>
      <c r="S126" s="19">
        <f t="shared" si="8"/>
        <v>23109</v>
      </c>
      <c r="T126" s="19">
        <f t="shared" si="9"/>
        <v>94882</v>
      </c>
    </row>
    <row r="127" spans="1:20" ht="24.75" customHeight="1">
      <c r="A127" s="3">
        <v>121</v>
      </c>
      <c r="B127" s="4" t="s">
        <v>317</v>
      </c>
      <c r="C127" s="3" t="s">
        <v>318</v>
      </c>
      <c r="D127" s="19">
        <v>12809</v>
      </c>
      <c r="E127" s="19">
        <v>12735</v>
      </c>
      <c r="F127" s="19">
        <v>12730</v>
      </c>
      <c r="G127" s="19">
        <f t="shared" si="5"/>
        <v>38274</v>
      </c>
      <c r="H127" s="19">
        <v>12584</v>
      </c>
      <c r="I127" s="19">
        <v>12499</v>
      </c>
      <c r="J127" s="19">
        <v>12727</v>
      </c>
      <c r="K127" s="19">
        <f t="shared" si="6"/>
        <v>37810</v>
      </c>
      <c r="L127" s="19">
        <v>20400</v>
      </c>
      <c r="M127" s="19">
        <v>20400</v>
      </c>
      <c r="N127" s="19">
        <v>15832</v>
      </c>
      <c r="O127" s="19">
        <f t="shared" si="7"/>
        <v>56632</v>
      </c>
      <c r="P127" s="19">
        <v>20400</v>
      </c>
      <c r="Q127" s="19">
        <v>11793</v>
      </c>
      <c r="R127" s="19">
        <v>11466</v>
      </c>
      <c r="S127" s="19">
        <f t="shared" si="8"/>
        <v>43659</v>
      </c>
      <c r="T127" s="19">
        <f t="shared" si="9"/>
        <v>176375</v>
      </c>
    </row>
    <row r="128" spans="1:20" ht="24.75" customHeight="1">
      <c r="A128" s="3">
        <v>122</v>
      </c>
      <c r="B128" s="4" t="s">
        <v>52</v>
      </c>
      <c r="C128" s="3" t="s">
        <v>209</v>
      </c>
      <c r="D128" s="19">
        <v>7386</v>
      </c>
      <c r="E128" s="19">
        <v>7518</v>
      </c>
      <c r="F128" s="19">
        <v>7522</v>
      </c>
      <c r="G128" s="19">
        <f t="shared" si="5"/>
        <v>22426</v>
      </c>
      <c r="H128" s="19">
        <v>7482</v>
      </c>
      <c r="I128" s="19">
        <v>7497</v>
      </c>
      <c r="J128" s="19">
        <v>7448</v>
      </c>
      <c r="K128" s="19">
        <f t="shared" si="6"/>
        <v>22427</v>
      </c>
      <c r="L128" s="19">
        <v>12000</v>
      </c>
      <c r="M128" s="19">
        <v>12000</v>
      </c>
      <c r="N128" s="19">
        <v>9314</v>
      </c>
      <c r="O128" s="19">
        <f t="shared" si="7"/>
        <v>33314</v>
      </c>
      <c r="P128" s="19">
        <v>12000</v>
      </c>
      <c r="Q128" s="19">
        <v>6937</v>
      </c>
      <c r="R128" s="19">
        <v>6745</v>
      </c>
      <c r="S128" s="19">
        <f t="shared" si="8"/>
        <v>25682</v>
      </c>
      <c r="T128" s="19">
        <f t="shared" si="9"/>
        <v>103849</v>
      </c>
    </row>
    <row r="129" spans="1:20" ht="24.75" customHeight="1">
      <c r="A129" s="3">
        <v>123</v>
      </c>
      <c r="B129" s="4" t="s">
        <v>53</v>
      </c>
      <c r="C129" s="3" t="s">
        <v>210</v>
      </c>
      <c r="D129" s="19">
        <v>4460</v>
      </c>
      <c r="E129" s="19">
        <v>4460</v>
      </c>
      <c r="F129" s="19">
        <v>4460</v>
      </c>
      <c r="G129" s="19">
        <f t="shared" si="5"/>
        <v>13380</v>
      </c>
      <c r="H129" s="19">
        <v>4460</v>
      </c>
      <c r="I129" s="19">
        <v>4460</v>
      </c>
      <c r="J129" s="19">
        <v>4500</v>
      </c>
      <c r="K129" s="19">
        <f t="shared" si="6"/>
        <v>13420</v>
      </c>
      <c r="L129" s="19">
        <v>7200</v>
      </c>
      <c r="M129" s="19">
        <v>7200</v>
      </c>
      <c r="N129" s="19">
        <v>5589</v>
      </c>
      <c r="O129" s="19">
        <f t="shared" si="7"/>
        <v>19989</v>
      </c>
      <c r="P129" s="19">
        <v>7200</v>
      </c>
      <c r="Q129" s="19">
        <v>4163</v>
      </c>
      <c r="R129" s="19">
        <v>4047</v>
      </c>
      <c r="S129" s="19">
        <f t="shared" si="8"/>
        <v>15410</v>
      </c>
      <c r="T129" s="19">
        <f t="shared" si="9"/>
        <v>62199</v>
      </c>
    </row>
    <row r="130" spans="1:20" ht="24.75" customHeight="1">
      <c r="A130" s="3">
        <v>124</v>
      </c>
      <c r="B130" s="4" t="s">
        <v>54</v>
      </c>
      <c r="C130" s="3" t="s">
        <v>211</v>
      </c>
      <c r="D130" s="19">
        <v>2987</v>
      </c>
      <c r="E130" s="19">
        <v>2959</v>
      </c>
      <c r="F130" s="19">
        <v>3006</v>
      </c>
      <c r="G130" s="19">
        <f t="shared" si="5"/>
        <v>8952</v>
      </c>
      <c r="H130" s="19">
        <v>3025</v>
      </c>
      <c r="I130" s="19">
        <v>3001</v>
      </c>
      <c r="J130" s="19">
        <v>2926</v>
      </c>
      <c r="K130" s="19">
        <f t="shared" si="6"/>
        <v>8952</v>
      </c>
      <c r="L130" s="19">
        <v>4800</v>
      </c>
      <c r="M130" s="19">
        <v>4800</v>
      </c>
      <c r="N130" s="19">
        <v>3965</v>
      </c>
      <c r="O130" s="19">
        <f t="shared" si="7"/>
        <v>13565</v>
      </c>
      <c r="P130" s="19">
        <v>4800</v>
      </c>
      <c r="Q130" s="19">
        <v>2775</v>
      </c>
      <c r="R130" s="19">
        <v>2698</v>
      </c>
      <c r="S130" s="19">
        <f t="shared" si="8"/>
        <v>10273</v>
      </c>
      <c r="T130" s="19">
        <f t="shared" si="9"/>
        <v>41742</v>
      </c>
    </row>
    <row r="131" spans="1:20" ht="24.75" customHeight="1">
      <c r="A131" s="3">
        <v>125</v>
      </c>
      <c r="B131" s="4" t="s">
        <v>55</v>
      </c>
      <c r="C131" s="3" t="s">
        <v>212</v>
      </c>
      <c r="D131" s="19">
        <v>3699</v>
      </c>
      <c r="E131" s="19">
        <v>3720</v>
      </c>
      <c r="F131" s="19">
        <v>3760</v>
      </c>
      <c r="G131" s="19">
        <f t="shared" si="5"/>
        <v>11179</v>
      </c>
      <c r="H131" s="19">
        <v>3727</v>
      </c>
      <c r="I131" s="19">
        <v>3709.8</v>
      </c>
      <c r="J131" s="19">
        <v>3741</v>
      </c>
      <c r="K131" s="19">
        <f t="shared" si="6"/>
        <v>11177.8</v>
      </c>
      <c r="L131" s="19">
        <v>6000</v>
      </c>
      <c r="M131" s="19">
        <v>6000</v>
      </c>
      <c r="N131" s="19">
        <v>4657</v>
      </c>
      <c r="O131" s="19">
        <f t="shared" si="7"/>
        <v>16657</v>
      </c>
      <c r="P131" s="19">
        <v>6000</v>
      </c>
      <c r="Q131" s="19">
        <v>3468</v>
      </c>
      <c r="R131" s="19">
        <v>3372</v>
      </c>
      <c r="S131" s="19">
        <f t="shared" si="8"/>
        <v>12840</v>
      </c>
      <c r="T131" s="19">
        <f t="shared" si="9"/>
        <v>51853.8</v>
      </c>
    </row>
    <row r="132" spans="1:20" ht="24.75" customHeight="1">
      <c r="A132" s="3">
        <v>126</v>
      </c>
      <c r="B132" s="4" t="s">
        <v>56</v>
      </c>
      <c r="C132" s="3" t="s">
        <v>213</v>
      </c>
      <c r="D132" s="19">
        <v>3759</v>
      </c>
      <c r="E132" s="19">
        <v>3760</v>
      </c>
      <c r="F132" s="19">
        <v>3697</v>
      </c>
      <c r="G132" s="19">
        <f t="shared" si="5"/>
        <v>11216</v>
      </c>
      <c r="H132" s="19">
        <v>3751</v>
      </c>
      <c r="I132" s="19">
        <v>3748</v>
      </c>
      <c r="J132" s="19">
        <v>3742</v>
      </c>
      <c r="K132" s="19">
        <f t="shared" si="6"/>
        <v>11241</v>
      </c>
      <c r="L132" s="19">
        <v>6000</v>
      </c>
      <c r="M132" s="19">
        <v>6000</v>
      </c>
      <c r="N132" s="19">
        <v>4957</v>
      </c>
      <c r="O132" s="19">
        <f t="shared" si="7"/>
        <v>16957</v>
      </c>
      <c r="P132" s="19">
        <v>6000</v>
      </c>
      <c r="Q132" s="19">
        <v>3468</v>
      </c>
      <c r="R132" s="19">
        <v>3372</v>
      </c>
      <c r="S132" s="19">
        <f t="shared" si="8"/>
        <v>12840</v>
      </c>
      <c r="T132" s="19">
        <f t="shared" si="9"/>
        <v>52254</v>
      </c>
    </row>
    <row r="133" spans="1:20" ht="24.75" customHeight="1">
      <c r="A133" s="3">
        <v>127</v>
      </c>
      <c r="B133" s="4" t="s">
        <v>57</v>
      </c>
      <c r="C133" s="3" t="s">
        <v>214</v>
      </c>
      <c r="D133" s="19">
        <v>4450</v>
      </c>
      <c r="E133" s="19">
        <v>4459</v>
      </c>
      <c r="F133" s="19">
        <v>3577</v>
      </c>
      <c r="G133" s="19">
        <f t="shared" si="5"/>
        <v>12486</v>
      </c>
      <c r="H133" s="19">
        <v>4470</v>
      </c>
      <c r="I133" s="19">
        <v>4316</v>
      </c>
      <c r="J133" s="19">
        <v>4081</v>
      </c>
      <c r="K133" s="19">
        <f t="shared" si="6"/>
        <v>12867</v>
      </c>
      <c r="L133" s="19">
        <v>7200</v>
      </c>
      <c r="M133" s="19">
        <v>7200</v>
      </c>
      <c r="N133" s="19">
        <v>5589</v>
      </c>
      <c r="O133" s="19">
        <f t="shared" si="7"/>
        <v>19989</v>
      </c>
      <c r="P133" s="19">
        <v>7200</v>
      </c>
      <c r="Q133" s="19">
        <v>4163</v>
      </c>
      <c r="R133" s="19">
        <v>4047</v>
      </c>
      <c r="S133" s="19">
        <f t="shared" si="8"/>
        <v>15410</v>
      </c>
      <c r="T133" s="19">
        <f t="shared" si="9"/>
        <v>60752</v>
      </c>
    </row>
    <row r="134" spans="1:20" ht="24.75" customHeight="1">
      <c r="A134" s="3">
        <v>234</v>
      </c>
      <c r="B134" s="4" t="s">
        <v>69</v>
      </c>
      <c r="C134" s="3" t="s">
        <v>215</v>
      </c>
      <c r="D134" s="19">
        <v>5921</v>
      </c>
      <c r="E134" s="19">
        <v>6018</v>
      </c>
      <c r="F134" s="19">
        <v>6024</v>
      </c>
      <c r="G134" s="19">
        <f t="shared" si="5"/>
        <v>17963</v>
      </c>
      <c r="H134" s="19">
        <v>6002</v>
      </c>
      <c r="I134" s="19">
        <v>6002</v>
      </c>
      <c r="J134" s="19">
        <v>6002</v>
      </c>
      <c r="K134" s="19">
        <f t="shared" si="6"/>
        <v>18006</v>
      </c>
      <c r="L134" s="19">
        <v>9600</v>
      </c>
      <c r="M134" s="19">
        <v>9600</v>
      </c>
      <c r="N134" s="19">
        <v>7930</v>
      </c>
      <c r="O134" s="19">
        <f t="shared" si="7"/>
        <v>27130</v>
      </c>
      <c r="P134" s="19">
        <v>9600</v>
      </c>
      <c r="Q134" s="19">
        <v>5550</v>
      </c>
      <c r="R134" s="19">
        <v>5396</v>
      </c>
      <c r="S134" s="19">
        <f t="shared" si="8"/>
        <v>20546</v>
      </c>
      <c r="T134" s="19">
        <f t="shared" si="9"/>
        <v>83645</v>
      </c>
    </row>
    <row r="135" spans="1:20" ht="24.75" customHeight="1">
      <c r="A135" s="3">
        <v>129</v>
      </c>
      <c r="B135" s="4" t="s">
        <v>80</v>
      </c>
      <c r="C135" s="3" t="s">
        <v>216</v>
      </c>
      <c r="D135" s="19">
        <v>13532</v>
      </c>
      <c r="E135" s="19">
        <v>13398</v>
      </c>
      <c r="F135" s="19">
        <v>13150</v>
      </c>
      <c r="G135" s="19">
        <f t="shared" si="5"/>
        <v>40080</v>
      </c>
      <c r="H135" s="19">
        <v>13225</v>
      </c>
      <c r="I135" s="19">
        <v>13331</v>
      </c>
      <c r="J135" s="19">
        <v>13354</v>
      </c>
      <c r="K135" s="19">
        <f t="shared" si="6"/>
        <v>39910</v>
      </c>
      <c r="L135" s="19">
        <v>21600</v>
      </c>
      <c r="M135" s="19">
        <v>21600</v>
      </c>
      <c r="N135" s="19">
        <v>16767</v>
      </c>
      <c r="O135" s="19">
        <f t="shared" si="7"/>
        <v>59967</v>
      </c>
      <c r="P135" s="19">
        <v>21600</v>
      </c>
      <c r="Q135" s="19">
        <v>12489</v>
      </c>
      <c r="R135" s="19">
        <v>12141</v>
      </c>
      <c r="S135" s="19">
        <f t="shared" si="8"/>
        <v>46230</v>
      </c>
      <c r="T135" s="19">
        <f t="shared" si="9"/>
        <v>186187</v>
      </c>
    </row>
    <row r="136" spans="1:20" ht="24.75" customHeight="1">
      <c r="A136" s="3">
        <v>130</v>
      </c>
      <c r="B136" s="4" t="s">
        <v>71</v>
      </c>
      <c r="C136" s="3" t="s">
        <v>217</v>
      </c>
      <c r="D136" s="19">
        <v>0</v>
      </c>
      <c r="E136" s="19">
        <v>10105</v>
      </c>
      <c r="F136" s="19">
        <v>10077</v>
      </c>
      <c r="G136" s="19">
        <f aca="true" t="shared" si="10" ref="G136:G199">D136+E136+F136</f>
        <v>20182</v>
      </c>
      <c r="H136" s="19">
        <v>10103</v>
      </c>
      <c r="I136" s="19">
        <v>9860</v>
      </c>
      <c r="J136" s="19">
        <v>10123</v>
      </c>
      <c r="K136" s="19">
        <f aca="true" t="shared" si="11" ref="K136:K199">H136+I136+J136</f>
        <v>30086</v>
      </c>
      <c r="L136" s="19">
        <v>16200</v>
      </c>
      <c r="M136" s="19">
        <v>16200</v>
      </c>
      <c r="N136" s="19">
        <v>12574</v>
      </c>
      <c r="O136" s="19">
        <f aca="true" t="shared" si="12" ref="O136:O199">L136+M136+N136</f>
        <v>44974</v>
      </c>
      <c r="P136" s="19">
        <v>16200</v>
      </c>
      <c r="Q136" s="19">
        <v>9366</v>
      </c>
      <c r="R136" s="19">
        <v>9106</v>
      </c>
      <c r="S136" s="19">
        <f aca="true" t="shared" si="13" ref="S136:S199">P136+Q136+R136</f>
        <v>34672</v>
      </c>
      <c r="T136" s="19">
        <f aca="true" t="shared" si="14" ref="T136:T199">G136+K136+O136+S136</f>
        <v>129914</v>
      </c>
    </row>
    <row r="137" spans="1:20" ht="24.75" customHeight="1">
      <c r="A137" s="3">
        <v>131</v>
      </c>
      <c r="B137" s="4" t="s">
        <v>86</v>
      </c>
      <c r="C137" s="3" t="s">
        <v>218</v>
      </c>
      <c r="D137" s="19">
        <v>3009</v>
      </c>
      <c r="E137" s="19">
        <v>3009</v>
      </c>
      <c r="F137" s="19">
        <v>3012</v>
      </c>
      <c r="G137" s="19">
        <f t="shared" si="10"/>
        <v>9030</v>
      </c>
      <c r="H137" s="19">
        <v>3001</v>
      </c>
      <c r="I137" s="19">
        <v>3293</v>
      </c>
      <c r="J137" s="19">
        <v>3001</v>
      </c>
      <c r="K137" s="19">
        <f t="shared" si="11"/>
        <v>9295</v>
      </c>
      <c r="L137" s="19">
        <v>15600</v>
      </c>
      <c r="M137" s="19">
        <v>15600</v>
      </c>
      <c r="N137" s="19">
        <v>12887</v>
      </c>
      <c r="O137" s="19">
        <f t="shared" si="12"/>
        <v>44087</v>
      </c>
      <c r="P137" s="19">
        <v>15600</v>
      </c>
      <c r="Q137" s="19">
        <v>9018</v>
      </c>
      <c r="R137" s="19">
        <v>8768</v>
      </c>
      <c r="S137" s="19">
        <f t="shared" si="13"/>
        <v>33386</v>
      </c>
      <c r="T137" s="19">
        <f t="shared" si="14"/>
        <v>95798</v>
      </c>
    </row>
    <row r="138" spans="1:20" ht="24.75" customHeight="1">
      <c r="A138" s="3">
        <v>132</v>
      </c>
      <c r="B138" s="4" t="s">
        <v>72</v>
      </c>
      <c r="C138" s="3" t="s">
        <v>219</v>
      </c>
      <c r="D138" s="19">
        <v>24046</v>
      </c>
      <c r="E138" s="19">
        <v>24071</v>
      </c>
      <c r="F138" s="19">
        <v>23958</v>
      </c>
      <c r="G138" s="19">
        <f t="shared" si="10"/>
        <v>72075</v>
      </c>
      <c r="H138" s="19">
        <v>24007</v>
      </c>
      <c r="I138" s="19">
        <v>24001</v>
      </c>
      <c r="J138" s="19">
        <v>23989</v>
      </c>
      <c r="K138" s="19">
        <f t="shared" si="11"/>
        <v>71997</v>
      </c>
      <c r="L138" s="19">
        <v>51600</v>
      </c>
      <c r="M138" s="19">
        <v>51600</v>
      </c>
      <c r="N138" s="19">
        <v>42626</v>
      </c>
      <c r="O138" s="19">
        <f t="shared" si="12"/>
        <v>145826</v>
      </c>
      <c r="P138" s="19">
        <v>51600</v>
      </c>
      <c r="Q138" s="19">
        <v>29829</v>
      </c>
      <c r="R138" s="19">
        <v>29002</v>
      </c>
      <c r="S138" s="19">
        <f t="shared" si="13"/>
        <v>110431</v>
      </c>
      <c r="T138" s="19">
        <f t="shared" si="14"/>
        <v>400329</v>
      </c>
    </row>
    <row r="139" spans="1:20" ht="24.75" customHeight="1">
      <c r="A139" s="3">
        <v>133</v>
      </c>
      <c r="B139" s="4" t="s">
        <v>269</v>
      </c>
      <c r="C139" s="3" t="s">
        <v>270</v>
      </c>
      <c r="D139" s="19">
        <v>2994</v>
      </c>
      <c r="E139" s="19">
        <v>3009</v>
      </c>
      <c r="F139" s="19">
        <v>3007</v>
      </c>
      <c r="G139" s="19">
        <f t="shared" si="10"/>
        <v>9010</v>
      </c>
      <c r="H139" s="19">
        <v>2991</v>
      </c>
      <c r="I139" s="19">
        <v>3210</v>
      </c>
      <c r="J139" s="19">
        <v>2737</v>
      </c>
      <c r="K139" s="19">
        <f t="shared" si="11"/>
        <v>8938</v>
      </c>
      <c r="L139" s="19">
        <v>4800</v>
      </c>
      <c r="M139" s="19">
        <v>4800</v>
      </c>
      <c r="N139" s="19">
        <v>3725</v>
      </c>
      <c r="O139" s="19">
        <f t="shared" si="12"/>
        <v>13325</v>
      </c>
      <c r="P139" s="19">
        <v>4800</v>
      </c>
      <c r="Q139" s="19">
        <v>2775</v>
      </c>
      <c r="R139" s="19">
        <v>2698</v>
      </c>
      <c r="S139" s="19">
        <f t="shared" si="13"/>
        <v>10273</v>
      </c>
      <c r="T139" s="19">
        <f t="shared" si="14"/>
        <v>41546</v>
      </c>
    </row>
    <row r="140" spans="1:20" ht="24.75" customHeight="1">
      <c r="A140" s="3">
        <v>134</v>
      </c>
      <c r="B140" s="4" t="s">
        <v>58</v>
      </c>
      <c r="C140" s="3" t="s">
        <v>220</v>
      </c>
      <c r="D140" s="19">
        <v>4463</v>
      </c>
      <c r="E140" s="19">
        <v>4513</v>
      </c>
      <c r="F140" s="19">
        <v>4563</v>
      </c>
      <c r="G140" s="19">
        <f t="shared" si="10"/>
        <v>13539</v>
      </c>
      <c r="H140" s="19">
        <v>4479</v>
      </c>
      <c r="I140" s="19">
        <v>4979</v>
      </c>
      <c r="J140" s="19">
        <v>4451</v>
      </c>
      <c r="K140" s="19">
        <f t="shared" si="11"/>
        <v>13909</v>
      </c>
      <c r="L140" s="19">
        <v>7200</v>
      </c>
      <c r="M140" s="19">
        <v>7200</v>
      </c>
      <c r="N140" s="19">
        <v>5951</v>
      </c>
      <c r="O140" s="19">
        <f t="shared" si="12"/>
        <v>20351</v>
      </c>
      <c r="P140" s="19">
        <v>7200</v>
      </c>
      <c r="Q140" s="19">
        <v>4163</v>
      </c>
      <c r="R140" s="19">
        <v>4047</v>
      </c>
      <c r="S140" s="19">
        <f t="shared" si="13"/>
        <v>15410</v>
      </c>
      <c r="T140" s="19">
        <f t="shared" si="14"/>
        <v>63209</v>
      </c>
    </row>
    <row r="141" spans="1:20" ht="24.75" customHeight="1">
      <c r="A141" s="3">
        <v>135</v>
      </c>
      <c r="B141" s="4" t="s">
        <v>271</v>
      </c>
      <c r="C141" s="3" t="s">
        <v>272</v>
      </c>
      <c r="D141" s="19">
        <v>3746</v>
      </c>
      <c r="E141" s="19">
        <v>3739</v>
      </c>
      <c r="F141" s="19">
        <v>3739</v>
      </c>
      <c r="G141" s="19">
        <f t="shared" si="10"/>
        <v>11224</v>
      </c>
      <c r="H141" s="19">
        <v>3732</v>
      </c>
      <c r="I141" s="19">
        <v>4095</v>
      </c>
      <c r="J141" s="19">
        <v>3739</v>
      </c>
      <c r="K141" s="19">
        <f t="shared" si="11"/>
        <v>11566</v>
      </c>
      <c r="L141" s="19">
        <v>6000</v>
      </c>
      <c r="M141" s="19">
        <v>6000</v>
      </c>
      <c r="N141" s="19">
        <v>4957</v>
      </c>
      <c r="O141" s="19">
        <f t="shared" si="12"/>
        <v>16957</v>
      </c>
      <c r="P141" s="19">
        <v>6000</v>
      </c>
      <c r="Q141" s="19">
        <v>3468</v>
      </c>
      <c r="R141" s="19">
        <v>3372</v>
      </c>
      <c r="S141" s="19">
        <f t="shared" si="13"/>
        <v>12840</v>
      </c>
      <c r="T141" s="19">
        <f t="shared" si="14"/>
        <v>52587</v>
      </c>
    </row>
    <row r="142" spans="1:20" ht="24.75" customHeight="1">
      <c r="A142" s="3">
        <v>136</v>
      </c>
      <c r="B142" s="4" t="s">
        <v>221</v>
      </c>
      <c r="C142" s="3" t="s">
        <v>222</v>
      </c>
      <c r="D142" s="19">
        <v>4487.8</v>
      </c>
      <c r="E142" s="19">
        <v>4496</v>
      </c>
      <c r="F142" s="19">
        <v>4558.8</v>
      </c>
      <c r="G142" s="19">
        <f t="shared" si="10"/>
        <v>13542.599999999999</v>
      </c>
      <c r="H142" s="19">
        <v>4533</v>
      </c>
      <c r="I142" s="19">
        <v>5019</v>
      </c>
      <c r="J142" s="19">
        <v>4214</v>
      </c>
      <c r="K142" s="19">
        <f t="shared" si="11"/>
        <v>13766</v>
      </c>
      <c r="L142" s="19">
        <v>7200</v>
      </c>
      <c r="M142" s="19">
        <v>7200</v>
      </c>
      <c r="N142" s="19">
        <v>5589</v>
      </c>
      <c r="O142" s="19">
        <f t="shared" si="12"/>
        <v>19989</v>
      </c>
      <c r="P142" s="19">
        <v>7200</v>
      </c>
      <c r="Q142" s="19">
        <v>4162</v>
      </c>
      <c r="R142" s="19">
        <v>4047</v>
      </c>
      <c r="S142" s="19">
        <f t="shared" si="13"/>
        <v>15409</v>
      </c>
      <c r="T142" s="19">
        <f t="shared" si="14"/>
        <v>62706.6</v>
      </c>
    </row>
    <row r="143" spans="1:20" ht="24.75" customHeight="1">
      <c r="A143" s="3">
        <v>137</v>
      </c>
      <c r="B143" s="4" t="s">
        <v>223</v>
      </c>
      <c r="C143" s="3" t="s">
        <v>224</v>
      </c>
      <c r="D143" s="19">
        <v>9712</v>
      </c>
      <c r="E143" s="19">
        <v>9768</v>
      </c>
      <c r="F143" s="19">
        <v>9731</v>
      </c>
      <c r="G143" s="19">
        <f t="shared" si="10"/>
        <v>29211</v>
      </c>
      <c r="H143" s="19">
        <v>9739</v>
      </c>
      <c r="I143" s="19">
        <v>9760</v>
      </c>
      <c r="J143" s="19">
        <v>9338</v>
      </c>
      <c r="K143" s="19">
        <f t="shared" si="11"/>
        <v>28837</v>
      </c>
      <c r="L143" s="19">
        <v>15600</v>
      </c>
      <c r="M143" s="19">
        <v>15600</v>
      </c>
      <c r="N143" s="19">
        <v>12107</v>
      </c>
      <c r="O143" s="19">
        <f t="shared" si="12"/>
        <v>43307</v>
      </c>
      <c r="P143" s="19">
        <v>15600</v>
      </c>
      <c r="Q143" s="19">
        <v>9018</v>
      </c>
      <c r="R143" s="19">
        <v>8768</v>
      </c>
      <c r="S143" s="19">
        <f t="shared" si="13"/>
        <v>33386</v>
      </c>
      <c r="T143" s="19">
        <f t="shared" si="14"/>
        <v>134741</v>
      </c>
    </row>
    <row r="144" spans="1:20" ht="24.75" customHeight="1">
      <c r="A144" s="3">
        <v>138</v>
      </c>
      <c r="B144" s="4" t="s">
        <v>225</v>
      </c>
      <c r="C144" s="3" t="s">
        <v>226</v>
      </c>
      <c r="D144" s="19">
        <v>9009</v>
      </c>
      <c r="E144" s="19">
        <v>9011</v>
      </c>
      <c r="F144" s="19">
        <v>9029</v>
      </c>
      <c r="G144" s="19">
        <f t="shared" si="10"/>
        <v>27049</v>
      </c>
      <c r="H144" s="19">
        <v>9004</v>
      </c>
      <c r="I144" s="19">
        <v>9879</v>
      </c>
      <c r="J144" s="19">
        <v>8998</v>
      </c>
      <c r="K144" s="19">
        <f t="shared" si="11"/>
        <v>27881</v>
      </c>
      <c r="L144" s="19">
        <v>14400</v>
      </c>
      <c r="M144" s="19">
        <v>14400</v>
      </c>
      <c r="N144" s="19">
        <v>11902</v>
      </c>
      <c r="O144" s="19">
        <f t="shared" si="12"/>
        <v>40702</v>
      </c>
      <c r="P144" s="19">
        <v>14400</v>
      </c>
      <c r="Q144" s="19">
        <v>8326</v>
      </c>
      <c r="R144" s="19">
        <v>8094</v>
      </c>
      <c r="S144" s="19">
        <f t="shared" si="13"/>
        <v>30820</v>
      </c>
      <c r="T144" s="19">
        <f t="shared" si="14"/>
        <v>126452</v>
      </c>
    </row>
    <row r="145" spans="1:20" ht="24.75" customHeight="1">
      <c r="A145" s="3">
        <v>139</v>
      </c>
      <c r="B145" s="4" t="s">
        <v>227</v>
      </c>
      <c r="C145" s="3" t="s">
        <v>228</v>
      </c>
      <c r="D145" s="19">
        <v>4501</v>
      </c>
      <c r="E145" s="19">
        <v>4513</v>
      </c>
      <c r="F145" s="19">
        <v>4513</v>
      </c>
      <c r="G145" s="19">
        <f t="shared" si="10"/>
        <v>13527</v>
      </c>
      <c r="H145" s="19">
        <v>4495</v>
      </c>
      <c r="I145" s="19">
        <v>4938.8</v>
      </c>
      <c r="J145" s="19">
        <v>4501</v>
      </c>
      <c r="K145" s="19">
        <f t="shared" si="11"/>
        <v>13934.8</v>
      </c>
      <c r="L145" s="19">
        <v>7200</v>
      </c>
      <c r="M145" s="19">
        <v>7200</v>
      </c>
      <c r="N145" s="19">
        <v>5949</v>
      </c>
      <c r="O145" s="19">
        <f t="shared" si="12"/>
        <v>20349</v>
      </c>
      <c r="P145" s="19">
        <v>7200</v>
      </c>
      <c r="Q145" s="19">
        <v>4162</v>
      </c>
      <c r="R145" s="19">
        <v>4047</v>
      </c>
      <c r="S145" s="19">
        <f t="shared" si="13"/>
        <v>15409</v>
      </c>
      <c r="T145" s="19">
        <f t="shared" si="14"/>
        <v>63219.8</v>
      </c>
    </row>
    <row r="146" spans="1:20" ht="24.75" customHeight="1">
      <c r="A146" s="3">
        <v>140</v>
      </c>
      <c r="B146" s="4" t="s">
        <v>229</v>
      </c>
      <c r="C146" s="3" t="s">
        <v>230</v>
      </c>
      <c r="D146" s="19">
        <v>13539</v>
      </c>
      <c r="E146" s="19">
        <v>12285</v>
      </c>
      <c r="F146" s="19">
        <v>14802</v>
      </c>
      <c r="G146" s="19">
        <f t="shared" si="10"/>
        <v>40626</v>
      </c>
      <c r="H146" s="19">
        <v>13503</v>
      </c>
      <c r="I146" s="19">
        <v>14791</v>
      </c>
      <c r="J146" s="19">
        <v>13362</v>
      </c>
      <c r="K146" s="19">
        <f t="shared" si="11"/>
        <v>41656</v>
      </c>
      <c r="L146" s="19">
        <v>21600</v>
      </c>
      <c r="M146" s="19">
        <v>21600</v>
      </c>
      <c r="N146" s="19">
        <v>16767</v>
      </c>
      <c r="O146" s="19">
        <f t="shared" si="12"/>
        <v>59967</v>
      </c>
      <c r="P146" s="19">
        <v>21600</v>
      </c>
      <c r="Q146" s="19">
        <v>12489</v>
      </c>
      <c r="R146" s="19">
        <v>12141</v>
      </c>
      <c r="S146" s="19">
        <f t="shared" si="13"/>
        <v>46230</v>
      </c>
      <c r="T146" s="19">
        <f t="shared" si="14"/>
        <v>188479</v>
      </c>
    </row>
    <row r="147" spans="1:20" ht="24.75" customHeight="1">
      <c r="A147" s="3">
        <v>141</v>
      </c>
      <c r="B147" s="4" t="s">
        <v>231</v>
      </c>
      <c r="C147" s="3" t="s">
        <v>232</v>
      </c>
      <c r="D147" s="19">
        <v>3760</v>
      </c>
      <c r="E147" s="19">
        <v>3761</v>
      </c>
      <c r="F147" s="19">
        <v>3762</v>
      </c>
      <c r="G147" s="19">
        <f t="shared" si="10"/>
        <v>11283</v>
      </c>
      <c r="H147" s="19">
        <v>3749</v>
      </c>
      <c r="I147" s="19">
        <v>4116</v>
      </c>
      <c r="J147" s="19">
        <v>3137</v>
      </c>
      <c r="K147" s="19">
        <f t="shared" si="11"/>
        <v>11002</v>
      </c>
      <c r="L147" s="19">
        <v>6000</v>
      </c>
      <c r="M147" s="19">
        <v>6000</v>
      </c>
      <c r="N147" s="19">
        <v>4657</v>
      </c>
      <c r="O147" s="19">
        <f t="shared" si="12"/>
        <v>16657</v>
      </c>
      <c r="P147" s="19">
        <v>6000</v>
      </c>
      <c r="Q147" s="19">
        <v>3468</v>
      </c>
      <c r="R147" s="19">
        <v>3372</v>
      </c>
      <c r="S147" s="19">
        <f t="shared" si="13"/>
        <v>12840</v>
      </c>
      <c r="T147" s="19">
        <f t="shared" si="14"/>
        <v>51782</v>
      </c>
    </row>
    <row r="148" spans="1:20" ht="24.75" customHeight="1">
      <c r="A148" s="3">
        <v>142</v>
      </c>
      <c r="B148" s="4" t="s">
        <v>233</v>
      </c>
      <c r="C148" s="3" t="s">
        <v>234</v>
      </c>
      <c r="D148" s="19">
        <v>9732</v>
      </c>
      <c r="E148" s="19">
        <v>9754</v>
      </c>
      <c r="F148" s="19">
        <v>9790</v>
      </c>
      <c r="G148" s="19">
        <f t="shared" si="10"/>
        <v>29276</v>
      </c>
      <c r="H148" s="19">
        <v>9607</v>
      </c>
      <c r="I148" s="19">
        <v>9757</v>
      </c>
      <c r="J148" s="19">
        <v>9685</v>
      </c>
      <c r="K148" s="19">
        <f t="shared" si="11"/>
        <v>29049</v>
      </c>
      <c r="L148" s="19">
        <v>15600</v>
      </c>
      <c r="M148" s="19">
        <v>15600</v>
      </c>
      <c r="N148" s="19">
        <v>12107</v>
      </c>
      <c r="O148" s="19">
        <f t="shared" si="12"/>
        <v>43307</v>
      </c>
      <c r="P148" s="19">
        <v>15600</v>
      </c>
      <c r="Q148" s="19">
        <v>9018</v>
      </c>
      <c r="R148" s="19">
        <v>8768</v>
      </c>
      <c r="S148" s="19">
        <f t="shared" si="13"/>
        <v>33386</v>
      </c>
      <c r="T148" s="19">
        <f t="shared" si="14"/>
        <v>135018</v>
      </c>
    </row>
    <row r="149" spans="1:20" ht="24.75" customHeight="1">
      <c r="A149" s="3">
        <v>143</v>
      </c>
      <c r="B149" s="4" t="s">
        <v>235</v>
      </c>
      <c r="C149" s="3" t="s">
        <v>236</v>
      </c>
      <c r="D149" s="19">
        <v>2994</v>
      </c>
      <c r="E149" s="19">
        <v>3002.8</v>
      </c>
      <c r="F149" s="19">
        <v>3013</v>
      </c>
      <c r="G149" s="19">
        <f t="shared" si="10"/>
        <v>9009.8</v>
      </c>
      <c r="H149" s="19">
        <v>2967</v>
      </c>
      <c r="I149" s="19">
        <v>3267</v>
      </c>
      <c r="J149" s="19">
        <v>3054</v>
      </c>
      <c r="K149" s="19">
        <f t="shared" si="11"/>
        <v>9288</v>
      </c>
      <c r="L149" s="19">
        <v>4800</v>
      </c>
      <c r="M149" s="19">
        <v>4800</v>
      </c>
      <c r="N149" s="19">
        <v>3965</v>
      </c>
      <c r="O149" s="19">
        <f t="shared" si="12"/>
        <v>13565</v>
      </c>
      <c r="P149" s="19">
        <v>4800</v>
      </c>
      <c r="Q149" s="19">
        <v>2775</v>
      </c>
      <c r="R149" s="19">
        <v>2698</v>
      </c>
      <c r="S149" s="19">
        <f t="shared" si="13"/>
        <v>10273</v>
      </c>
      <c r="T149" s="19">
        <f t="shared" si="14"/>
        <v>42135.8</v>
      </c>
    </row>
    <row r="150" spans="1:20" ht="24.75" customHeight="1">
      <c r="A150" s="3">
        <v>144</v>
      </c>
      <c r="B150" s="4" t="s">
        <v>237</v>
      </c>
      <c r="C150" s="3" t="s">
        <v>238</v>
      </c>
      <c r="D150" s="19">
        <v>8134</v>
      </c>
      <c r="E150" s="19">
        <v>8227</v>
      </c>
      <c r="F150" s="19">
        <v>8126</v>
      </c>
      <c r="G150" s="19">
        <f t="shared" si="10"/>
        <v>24487</v>
      </c>
      <c r="H150" s="19">
        <v>8245</v>
      </c>
      <c r="I150" s="19">
        <v>8253</v>
      </c>
      <c r="J150" s="19">
        <v>8235</v>
      </c>
      <c r="K150" s="19">
        <f t="shared" si="11"/>
        <v>24733</v>
      </c>
      <c r="L150" s="19">
        <v>13200</v>
      </c>
      <c r="M150" s="19">
        <v>13200</v>
      </c>
      <c r="N150" s="19">
        <v>10906</v>
      </c>
      <c r="O150" s="19">
        <f t="shared" si="12"/>
        <v>37306</v>
      </c>
      <c r="P150" s="19">
        <v>13200</v>
      </c>
      <c r="Q150" s="19">
        <v>7630</v>
      </c>
      <c r="R150" s="19">
        <v>7419</v>
      </c>
      <c r="S150" s="19">
        <f t="shared" si="13"/>
        <v>28249</v>
      </c>
      <c r="T150" s="19">
        <f t="shared" si="14"/>
        <v>114775</v>
      </c>
    </row>
    <row r="151" spans="1:20" ht="24.75" customHeight="1">
      <c r="A151" s="3">
        <v>145</v>
      </c>
      <c r="B151" s="4" t="s">
        <v>239</v>
      </c>
      <c r="C151" s="3" t="s">
        <v>240</v>
      </c>
      <c r="D151" s="19">
        <v>4504</v>
      </c>
      <c r="E151" s="19">
        <v>4504</v>
      </c>
      <c r="F151" s="19">
        <v>4511</v>
      </c>
      <c r="G151" s="19">
        <f t="shared" si="10"/>
        <v>13519</v>
      </c>
      <c r="H151" s="19">
        <v>4500</v>
      </c>
      <c r="I151" s="19">
        <v>4928</v>
      </c>
      <c r="J151" s="19">
        <v>4502</v>
      </c>
      <c r="K151" s="19">
        <f t="shared" si="11"/>
        <v>13930</v>
      </c>
      <c r="L151" s="19">
        <v>7200</v>
      </c>
      <c r="M151" s="19">
        <v>7200</v>
      </c>
      <c r="N151" s="19">
        <v>5951</v>
      </c>
      <c r="O151" s="19">
        <f t="shared" si="12"/>
        <v>20351</v>
      </c>
      <c r="P151" s="19">
        <v>7200</v>
      </c>
      <c r="Q151" s="19">
        <v>4163</v>
      </c>
      <c r="R151" s="19">
        <v>4047</v>
      </c>
      <c r="S151" s="19">
        <f t="shared" si="13"/>
        <v>15410</v>
      </c>
      <c r="T151" s="19">
        <f t="shared" si="14"/>
        <v>63210</v>
      </c>
    </row>
    <row r="152" spans="1:20" ht="24.75" customHeight="1">
      <c r="A152" s="3">
        <v>146</v>
      </c>
      <c r="B152" s="4" t="s">
        <v>241</v>
      </c>
      <c r="C152" s="3" t="s">
        <v>242</v>
      </c>
      <c r="D152" s="19">
        <v>15030</v>
      </c>
      <c r="E152" s="19">
        <v>15040.6</v>
      </c>
      <c r="F152" s="19">
        <v>15057</v>
      </c>
      <c r="G152" s="19">
        <f t="shared" si="10"/>
        <v>45127.6</v>
      </c>
      <c r="H152" s="19">
        <v>14970</v>
      </c>
      <c r="I152" s="19">
        <v>16452</v>
      </c>
      <c r="J152" s="19">
        <v>15003</v>
      </c>
      <c r="K152" s="19">
        <f t="shared" si="11"/>
        <v>46425</v>
      </c>
      <c r="L152" s="19">
        <v>24000</v>
      </c>
      <c r="M152" s="19">
        <v>24000</v>
      </c>
      <c r="N152" s="19">
        <v>19825</v>
      </c>
      <c r="O152" s="19">
        <f t="shared" si="12"/>
        <v>67825</v>
      </c>
      <c r="P152" s="19">
        <v>24000</v>
      </c>
      <c r="Q152" s="19">
        <v>13875</v>
      </c>
      <c r="R152" s="19">
        <v>13490</v>
      </c>
      <c r="S152" s="19">
        <f t="shared" si="13"/>
        <v>51365</v>
      </c>
      <c r="T152" s="19">
        <f t="shared" si="14"/>
        <v>210742.6</v>
      </c>
    </row>
    <row r="153" spans="1:20" ht="24.75" customHeight="1">
      <c r="A153" s="3">
        <v>147</v>
      </c>
      <c r="B153" s="4" t="s">
        <v>243</v>
      </c>
      <c r="C153" s="3" t="s">
        <v>244</v>
      </c>
      <c r="D153" s="19">
        <v>10330</v>
      </c>
      <c r="E153" s="19">
        <v>10494</v>
      </c>
      <c r="F153" s="19">
        <v>10540</v>
      </c>
      <c r="G153" s="19">
        <f t="shared" si="10"/>
        <v>31364</v>
      </c>
      <c r="H153" s="19">
        <v>10494</v>
      </c>
      <c r="I153" s="19">
        <v>10361</v>
      </c>
      <c r="J153" s="19">
        <v>10493</v>
      </c>
      <c r="K153" s="19">
        <f t="shared" si="11"/>
        <v>31348</v>
      </c>
      <c r="L153" s="19">
        <v>4800</v>
      </c>
      <c r="M153" s="19">
        <v>4800</v>
      </c>
      <c r="N153" s="19">
        <v>3725</v>
      </c>
      <c r="O153" s="19">
        <f t="shared" si="12"/>
        <v>13325</v>
      </c>
      <c r="P153" s="19">
        <v>4800</v>
      </c>
      <c r="Q153" s="19">
        <v>2775</v>
      </c>
      <c r="R153" s="19">
        <v>2698</v>
      </c>
      <c r="S153" s="19">
        <f t="shared" si="13"/>
        <v>10273</v>
      </c>
      <c r="T153" s="19">
        <f t="shared" si="14"/>
        <v>86310</v>
      </c>
    </row>
    <row r="154" spans="1:20" ht="24.75" customHeight="1">
      <c r="A154" s="3">
        <v>148</v>
      </c>
      <c r="B154" s="4" t="s">
        <v>245</v>
      </c>
      <c r="C154" s="3" t="s">
        <v>246</v>
      </c>
      <c r="D154" s="19">
        <v>4505</v>
      </c>
      <c r="E154" s="19">
        <v>4512</v>
      </c>
      <c r="F154" s="19">
        <v>4510</v>
      </c>
      <c r="G154" s="19">
        <f t="shared" si="10"/>
        <v>13527</v>
      </c>
      <c r="H154" s="19">
        <v>4495</v>
      </c>
      <c r="I154" s="19">
        <v>4937</v>
      </c>
      <c r="J154" s="19">
        <v>4497</v>
      </c>
      <c r="K154" s="19">
        <f t="shared" si="11"/>
        <v>13929</v>
      </c>
      <c r="L154" s="19">
        <v>7200</v>
      </c>
      <c r="M154" s="19">
        <v>7200</v>
      </c>
      <c r="N154" s="19">
        <v>5949</v>
      </c>
      <c r="O154" s="19">
        <f t="shared" si="12"/>
        <v>20349</v>
      </c>
      <c r="P154" s="19">
        <v>7200</v>
      </c>
      <c r="Q154" s="19">
        <v>4163</v>
      </c>
      <c r="R154" s="19">
        <v>4047</v>
      </c>
      <c r="S154" s="19">
        <f t="shared" si="13"/>
        <v>15410</v>
      </c>
      <c r="T154" s="19">
        <f t="shared" si="14"/>
        <v>63215</v>
      </c>
    </row>
    <row r="155" spans="1:20" ht="24.75" customHeight="1">
      <c r="A155" s="3">
        <v>149</v>
      </c>
      <c r="B155" s="4" t="s">
        <v>283</v>
      </c>
      <c r="C155" s="3" t="s">
        <v>247</v>
      </c>
      <c r="D155" s="19">
        <v>9763</v>
      </c>
      <c r="E155" s="19">
        <v>9768</v>
      </c>
      <c r="F155" s="19">
        <v>9761</v>
      </c>
      <c r="G155" s="19">
        <f t="shared" si="10"/>
        <v>29292</v>
      </c>
      <c r="H155" s="19">
        <v>9747</v>
      </c>
      <c r="I155" s="19">
        <v>10698</v>
      </c>
      <c r="J155" s="19">
        <v>9748</v>
      </c>
      <c r="K155" s="19">
        <f t="shared" si="11"/>
        <v>30193</v>
      </c>
      <c r="L155" s="19">
        <v>15600</v>
      </c>
      <c r="M155" s="19">
        <v>15600</v>
      </c>
      <c r="N155" s="19">
        <v>12887</v>
      </c>
      <c r="O155" s="19">
        <f t="shared" si="12"/>
        <v>44087</v>
      </c>
      <c r="P155" s="19">
        <v>15600</v>
      </c>
      <c r="Q155" s="19">
        <v>9018</v>
      </c>
      <c r="R155" s="19">
        <v>8768</v>
      </c>
      <c r="S155" s="19">
        <f t="shared" si="13"/>
        <v>33386</v>
      </c>
      <c r="T155" s="19">
        <f t="shared" si="14"/>
        <v>136958</v>
      </c>
    </row>
    <row r="156" spans="1:20" ht="24.75" customHeight="1">
      <c r="A156" s="3">
        <v>150</v>
      </c>
      <c r="B156" s="4" t="s">
        <v>319</v>
      </c>
      <c r="C156" s="3" t="s">
        <v>248</v>
      </c>
      <c r="D156" s="19">
        <v>12013</v>
      </c>
      <c r="E156" s="19">
        <v>11954</v>
      </c>
      <c r="F156" s="19">
        <v>12030</v>
      </c>
      <c r="G156" s="19">
        <f t="shared" si="10"/>
        <v>35997</v>
      </c>
      <c r="H156" s="19">
        <v>12001</v>
      </c>
      <c r="I156" s="19">
        <v>12005</v>
      </c>
      <c r="J156" s="19">
        <v>11726</v>
      </c>
      <c r="K156" s="19">
        <f t="shared" si="11"/>
        <v>35732</v>
      </c>
      <c r="L156" s="19">
        <v>19200</v>
      </c>
      <c r="M156" s="19">
        <v>19200</v>
      </c>
      <c r="N156" s="19">
        <v>14903</v>
      </c>
      <c r="O156" s="19">
        <f t="shared" si="12"/>
        <v>53303</v>
      </c>
      <c r="P156" s="19">
        <v>19200</v>
      </c>
      <c r="Q156" s="19">
        <v>11099</v>
      </c>
      <c r="R156" s="19">
        <v>10792</v>
      </c>
      <c r="S156" s="19">
        <f t="shared" si="13"/>
        <v>41091</v>
      </c>
      <c r="T156" s="19">
        <f t="shared" si="14"/>
        <v>166123</v>
      </c>
    </row>
    <row r="157" spans="1:20" ht="24.75" customHeight="1">
      <c r="A157" s="3">
        <v>151</v>
      </c>
      <c r="B157" s="4" t="s">
        <v>250</v>
      </c>
      <c r="C157" s="3" t="s">
        <v>251</v>
      </c>
      <c r="D157" s="19">
        <v>8877</v>
      </c>
      <c r="E157" s="19">
        <v>9019</v>
      </c>
      <c r="F157" s="19">
        <v>9184</v>
      </c>
      <c r="G157" s="19">
        <f t="shared" si="10"/>
        <v>27080</v>
      </c>
      <c r="H157" s="19">
        <v>8967</v>
      </c>
      <c r="I157" s="19">
        <v>9818</v>
      </c>
      <c r="J157" s="19">
        <v>9026</v>
      </c>
      <c r="K157" s="19">
        <f t="shared" si="11"/>
        <v>27811</v>
      </c>
      <c r="L157" s="19">
        <v>15600</v>
      </c>
      <c r="M157" s="19">
        <v>15600</v>
      </c>
      <c r="N157" s="19">
        <v>12107</v>
      </c>
      <c r="O157" s="19">
        <f t="shared" si="12"/>
        <v>43307</v>
      </c>
      <c r="P157" s="19">
        <v>15600</v>
      </c>
      <c r="Q157" s="19">
        <v>9018</v>
      </c>
      <c r="R157" s="19">
        <v>8768</v>
      </c>
      <c r="S157" s="19">
        <f t="shared" si="13"/>
        <v>33386</v>
      </c>
      <c r="T157" s="19">
        <f t="shared" si="14"/>
        <v>131584</v>
      </c>
    </row>
    <row r="158" spans="1:20" ht="24.75" customHeight="1">
      <c r="A158" s="3">
        <v>152</v>
      </c>
      <c r="B158" s="4" t="s">
        <v>252</v>
      </c>
      <c r="C158" s="3" t="s">
        <v>253</v>
      </c>
      <c r="D158" s="19">
        <v>3009</v>
      </c>
      <c r="E158" s="19">
        <v>3009</v>
      </c>
      <c r="F158" s="19">
        <v>3012</v>
      </c>
      <c r="G158" s="19">
        <f t="shared" si="10"/>
        <v>9030</v>
      </c>
      <c r="H158" s="19">
        <v>3001</v>
      </c>
      <c r="I158" s="19">
        <v>2085</v>
      </c>
      <c r="J158" s="19">
        <v>4209</v>
      </c>
      <c r="K158" s="19">
        <f t="shared" si="11"/>
        <v>9295</v>
      </c>
      <c r="L158" s="19">
        <v>4800</v>
      </c>
      <c r="M158" s="19">
        <v>4800</v>
      </c>
      <c r="N158" s="19">
        <v>3965</v>
      </c>
      <c r="O158" s="19">
        <f t="shared" si="12"/>
        <v>13565</v>
      </c>
      <c r="P158" s="19">
        <v>4800</v>
      </c>
      <c r="Q158" s="19">
        <v>2775</v>
      </c>
      <c r="R158" s="19">
        <v>2698</v>
      </c>
      <c r="S158" s="19">
        <f t="shared" si="13"/>
        <v>10273</v>
      </c>
      <c r="T158" s="19">
        <f t="shared" si="14"/>
        <v>42163</v>
      </c>
    </row>
    <row r="159" spans="1:20" ht="24.75" customHeight="1">
      <c r="A159" s="3">
        <v>153</v>
      </c>
      <c r="B159" s="4" t="s">
        <v>254</v>
      </c>
      <c r="C159" s="3" t="s">
        <v>255</v>
      </c>
      <c r="D159" s="19">
        <v>4512.8</v>
      </c>
      <c r="E159" s="19">
        <v>4133</v>
      </c>
      <c r="F159" s="19">
        <v>4513</v>
      </c>
      <c r="G159" s="19">
        <f t="shared" si="10"/>
        <v>13158.8</v>
      </c>
      <c r="H159" s="19">
        <v>4369</v>
      </c>
      <c r="I159" s="19">
        <v>4502</v>
      </c>
      <c r="J159" s="19">
        <v>4499</v>
      </c>
      <c r="K159" s="19">
        <f t="shared" si="11"/>
        <v>13370</v>
      </c>
      <c r="L159" s="19">
        <v>7200</v>
      </c>
      <c r="M159" s="19">
        <v>7200</v>
      </c>
      <c r="N159" s="19">
        <v>5589</v>
      </c>
      <c r="O159" s="19">
        <f t="shared" si="12"/>
        <v>19989</v>
      </c>
      <c r="P159" s="19">
        <v>7200</v>
      </c>
      <c r="Q159" s="19">
        <v>4162</v>
      </c>
      <c r="R159" s="19">
        <v>4047</v>
      </c>
      <c r="S159" s="19">
        <f t="shared" si="13"/>
        <v>15409</v>
      </c>
      <c r="T159" s="19">
        <f t="shared" si="14"/>
        <v>61926.8</v>
      </c>
    </row>
    <row r="160" spans="1:20" ht="24.75" customHeight="1">
      <c r="A160" s="3">
        <v>154</v>
      </c>
      <c r="B160" s="7" t="s">
        <v>273</v>
      </c>
      <c r="C160" s="6" t="s">
        <v>274</v>
      </c>
      <c r="D160" s="19">
        <v>18397</v>
      </c>
      <c r="E160" s="19">
        <v>14645</v>
      </c>
      <c r="F160" s="19">
        <v>16935</v>
      </c>
      <c r="G160" s="19">
        <f t="shared" si="10"/>
        <v>49977</v>
      </c>
      <c r="H160" s="19">
        <v>16865</v>
      </c>
      <c r="I160" s="19">
        <v>16883</v>
      </c>
      <c r="J160" s="19">
        <v>16862</v>
      </c>
      <c r="K160" s="19">
        <f t="shared" si="11"/>
        <v>50610</v>
      </c>
      <c r="L160" s="19">
        <v>27000</v>
      </c>
      <c r="M160" s="19">
        <v>27000</v>
      </c>
      <c r="N160" s="19">
        <v>22305</v>
      </c>
      <c r="O160" s="19">
        <f t="shared" si="12"/>
        <v>76305</v>
      </c>
      <c r="P160" s="19">
        <v>27000</v>
      </c>
      <c r="Q160" s="19">
        <v>15609</v>
      </c>
      <c r="R160" s="19">
        <v>15177</v>
      </c>
      <c r="S160" s="19">
        <f t="shared" si="13"/>
        <v>57786</v>
      </c>
      <c r="T160" s="19">
        <f t="shared" si="14"/>
        <v>234678</v>
      </c>
    </row>
    <row r="161" spans="1:20" ht="24.75" customHeight="1">
      <c r="A161" s="3">
        <v>155</v>
      </c>
      <c r="B161" s="4" t="s">
        <v>275</v>
      </c>
      <c r="C161" s="3" t="s">
        <v>276</v>
      </c>
      <c r="D161" s="19">
        <v>3757</v>
      </c>
      <c r="E161" s="19">
        <v>3752</v>
      </c>
      <c r="F161" s="19">
        <v>3772</v>
      </c>
      <c r="G161" s="19">
        <f t="shared" si="10"/>
        <v>11281</v>
      </c>
      <c r="H161" s="19">
        <v>4088</v>
      </c>
      <c r="I161" s="19">
        <v>4429</v>
      </c>
      <c r="J161" s="19">
        <v>3100</v>
      </c>
      <c r="K161" s="19">
        <f t="shared" si="11"/>
        <v>11617</v>
      </c>
      <c r="L161" s="19">
        <v>6000</v>
      </c>
      <c r="M161" s="19">
        <v>6000</v>
      </c>
      <c r="N161" s="19">
        <v>4957</v>
      </c>
      <c r="O161" s="19">
        <f t="shared" si="12"/>
        <v>16957</v>
      </c>
      <c r="P161" s="19">
        <v>6000</v>
      </c>
      <c r="Q161" s="19">
        <v>3468</v>
      </c>
      <c r="R161" s="19">
        <v>3372</v>
      </c>
      <c r="S161" s="19">
        <f t="shared" si="13"/>
        <v>12840</v>
      </c>
      <c r="T161" s="19">
        <f t="shared" si="14"/>
        <v>52695</v>
      </c>
    </row>
    <row r="162" spans="1:20" ht="24.75" customHeight="1">
      <c r="A162" s="3">
        <v>156</v>
      </c>
      <c r="B162" s="4" t="s">
        <v>292</v>
      </c>
      <c r="C162" s="3" t="s">
        <v>295</v>
      </c>
      <c r="D162" s="19">
        <v>60815</v>
      </c>
      <c r="E162" s="19">
        <v>59983</v>
      </c>
      <c r="F162" s="19">
        <v>61784</v>
      </c>
      <c r="G162" s="19">
        <f t="shared" si="10"/>
        <v>182582</v>
      </c>
      <c r="H162" s="19">
        <v>60505</v>
      </c>
      <c r="I162" s="19">
        <v>60756.6</v>
      </c>
      <c r="J162" s="19">
        <v>60308</v>
      </c>
      <c r="K162" s="19">
        <f t="shared" si="11"/>
        <v>181569.6</v>
      </c>
      <c r="L162" s="19">
        <v>106800</v>
      </c>
      <c r="M162" s="19">
        <v>106800</v>
      </c>
      <c r="N162" s="19">
        <v>82893</v>
      </c>
      <c r="O162" s="19">
        <f t="shared" si="12"/>
        <v>296493</v>
      </c>
      <c r="P162" s="19">
        <v>106800</v>
      </c>
      <c r="Q162" s="19">
        <v>61743</v>
      </c>
      <c r="R162" s="19">
        <v>60029</v>
      </c>
      <c r="S162" s="19">
        <f t="shared" si="13"/>
        <v>228572</v>
      </c>
      <c r="T162" s="19">
        <f t="shared" si="14"/>
        <v>889216.6</v>
      </c>
    </row>
    <row r="163" spans="1:20" ht="24.75" customHeight="1">
      <c r="A163" s="3">
        <v>157</v>
      </c>
      <c r="B163" s="4" t="s">
        <v>293</v>
      </c>
      <c r="C163" s="3" t="s">
        <v>296</v>
      </c>
      <c r="D163" s="19">
        <v>9025</v>
      </c>
      <c r="E163" s="19">
        <v>8827</v>
      </c>
      <c r="F163" s="19">
        <v>9006</v>
      </c>
      <c r="G163" s="19">
        <f t="shared" si="10"/>
        <v>26858</v>
      </c>
      <c r="H163" s="19">
        <v>8980</v>
      </c>
      <c r="I163" s="19">
        <v>8989</v>
      </c>
      <c r="J163" s="19">
        <v>8977</v>
      </c>
      <c r="K163" s="19">
        <f t="shared" si="11"/>
        <v>26946</v>
      </c>
      <c r="L163" s="19">
        <v>21600</v>
      </c>
      <c r="M163" s="19">
        <v>21600</v>
      </c>
      <c r="N163" s="19">
        <v>17853</v>
      </c>
      <c r="O163" s="19">
        <f t="shared" si="12"/>
        <v>61053</v>
      </c>
      <c r="P163" s="19">
        <v>21600</v>
      </c>
      <c r="Q163" s="19">
        <v>12489</v>
      </c>
      <c r="R163" s="19">
        <v>12141</v>
      </c>
      <c r="S163" s="19">
        <f t="shared" si="13"/>
        <v>46230</v>
      </c>
      <c r="T163" s="19">
        <f t="shared" si="14"/>
        <v>161087</v>
      </c>
    </row>
    <row r="164" spans="1:20" ht="24.75" customHeight="1">
      <c r="A164" s="3">
        <v>158</v>
      </c>
      <c r="B164" s="4" t="s">
        <v>294</v>
      </c>
      <c r="C164" s="3" t="s">
        <v>297</v>
      </c>
      <c r="D164" s="19">
        <v>4515</v>
      </c>
      <c r="E164" s="19">
        <v>4497</v>
      </c>
      <c r="F164" s="19">
        <v>4514</v>
      </c>
      <c r="G164" s="19">
        <f t="shared" si="10"/>
        <v>13526</v>
      </c>
      <c r="H164" s="19">
        <v>4512</v>
      </c>
      <c r="I164" s="19">
        <v>4799</v>
      </c>
      <c r="J164" s="19">
        <v>4499</v>
      </c>
      <c r="K164" s="19">
        <f t="shared" si="11"/>
        <v>13810</v>
      </c>
      <c r="L164" s="19">
        <v>7200</v>
      </c>
      <c r="M164" s="19">
        <v>7200</v>
      </c>
      <c r="N164" s="19">
        <v>5589</v>
      </c>
      <c r="O164" s="19">
        <f t="shared" si="12"/>
        <v>19989</v>
      </c>
      <c r="P164" s="19">
        <v>7200</v>
      </c>
      <c r="Q164" s="19">
        <v>4163</v>
      </c>
      <c r="R164" s="19">
        <v>4047</v>
      </c>
      <c r="S164" s="19">
        <f t="shared" si="13"/>
        <v>15410</v>
      </c>
      <c r="T164" s="19">
        <f t="shared" si="14"/>
        <v>62735</v>
      </c>
    </row>
    <row r="165" spans="1:20" ht="24.75" customHeight="1">
      <c r="A165" s="3">
        <v>159</v>
      </c>
      <c r="B165" s="4" t="s">
        <v>298</v>
      </c>
      <c r="C165" s="3" t="s">
        <v>299</v>
      </c>
      <c r="D165" s="19">
        <v>3003</v>
      </c>
      <c r="E165" s="19">
        <v>3009</v>
      </c>
      <c r="F165" s="19">
        <v>3006</v>
      </c>
      <c r="G165" s="19">
        <f t="shared" si="10"/>
        <v>9018</v>
      </c>
      <c r="H165" s="19">
        <v>2997</v>
      </c>
      <c r="I165" s="19">
        <v>3286</v>
      </c>
      <c r="J165" s="19">
        <v>3000</v>
      </c>
      <c r="K165" s="19">
        <f t="shared" si="11"/>
        <v>9283</v>
      </c>
      <c r="L165" s="19">
        <v>4800</v>
      </c>
      <c r="M165" s="19">
        <v>4800</v>
      </c>
      <c r="N165" s="19">
        <v>3965</v>
      </c>
      <c r="O165" s="19">
        <f t="shared" si="12"/>
        <v>13565</v>
      </c>
      <c r="P165" s="19">
        <v>4800</v>
      </c>
      <c r="Q165" s="19">
        <v>2775</v>
      </c>
      <c r="R165" s="19">
        <v>2698</v>
      </c>
      <c r="S165" s="19">
        <f t="shared" si="13"/>
        <v>10273</v>
      </c>
      <c r="T165" s="19">
        <f t="shared" si="14"/>
        <v>42139</v>
      </c>
    </row>
    <row r="166" spans="1:20" ht="24.75" customHeight="1">
      <c r="A166" s="3">
        <v>160</v>
      </c>
      <c r="B166" s="4" t="s">
        <v>300</v>
      </c>
      <c r="C166" s="3" t="s">
        <v>301</v>
      </c>
      <c r="D166" s="19">
        <v>3066</v>
      </c>
      <c r="E166" s="19">
        <v>2832</v>
      </c>
      <c r="F166" s="19">
        <v>2877</v>
      </c>
      <c r="G166" s="19">
        <f t="shared" si="10"/>
        <v>8775</v>
      </c>
      <c r="H166" s="19">
        <v>2863</v>
      </c>
      <c r="I166" s="19">
        <v>2979</v>
      </c>
      <c r="J166" s="19">
        <v>2865</v>
      </c>
      <c r="K166" s="19">
        <f t="shared" si="11"/>
        <v>8707</v>
      </c>
      <c r="L166" s="19">
        <v>4800</v>
      </c>
      <c r="M166" s="19">
        <v>4800</v>
      </c>
      <c r="N166" s="19">
        <v>3725</v>
      </c>
      <c r="O166" s="19">
        <f t="shared" si="12"/>
        <v>13325</v>
      </c>
      <c r="P166" s="19">
        <v>4800</v>
      </c>
      <c r="Q166" s="19">
        <v>2775</v>
      </c>
      <c r="R166" s="19">
        <v>2698</v>
      </c>
      <c r="S166" s="19">
        <f t="shared" si="13"/>
        <v>10273</v>
      </c>
      <c r="T166" s="19">
        <f t="shared" si="14"/>
        <v>41080</v>
      </c>
    </row>
    <row r="167" spans="1:20" ht="24.75" customHeight="1">
      <c r="A167" s="3">
        <v>161</v>
      </c>
      <c r="B167" s="4" t="s">
        <v>302</v>
      </c>
      <c r="C167" s="3" t="s">
        <v>303</v>
      </c>
      <c r="D167" s="19">
        <v>3744</v>
      </c>
      <c r="E167" s="19">
        <v>3725</v>
      </c>
      <c r="F167" s="19">
        <v>3674</v>
      </c>
      <c r="G167" s="19">
        <f t="shared" si="10"/>
        <v>11143</v>
      </c>
      <c r="H167" s="19">
        <v>3712</v>
      </c>
      <c r="I167" s="19">
        <v>3636</v>
      </c>
      <c r="J167" s="19">
        <v>3695</v>
      </c>
      <c r="K167" s="19">
        <f t="shared" si="11"/>
        <v>11043</v>
      </c>
      <c r="L167" s="19">
        <v>6000</v>
      </c>
      <c r="M167" s="19">
        <v>6000</v>
      </c>
      <c r="N167" s="19">
        <v>4657</v>
      </c>
      <c r="O167" s="19">
        <f t="shared" si="12"/>
        <v>16657</v>
      </c>
      <c r="P167" s="19">
        <v>6000</v>
      </c>
      <c r="Q167" s="19">
        <v>3468</v>
      </c>
      <c r="R167" s="19">
        <v>3372</v>
      </c>
      <c r="S167" s="19">
        <f t="shared" si="13"/>
        <v>12840</v>
      </c>
      <c r="T167" s="19">
        <f t="shared" si="14"/>
        <v>51683</v>
      </c>
    </row>
    <row r="168" spans="1:20" ht="24.75" customHeight="1">
      <c r="A168" s="3">
        <v>162</v>
      </c>
      <c r="B168" s="4" t="s">
        <v>320</v>
      </c>
      <c r="C168" s="3" t="s">
        <v>304</v>
      </c>
      <c r="D168" s="19">
        <v>3001</v>
      </c>
      <c r="E168" s="19">
        <v>2975</v>
      </c>
      <c r="F168" s="19">
        <v>3000</v>
      </c>
      <c r="G168" s="19">
        <f t="shared" si="10"/>
        <v>8976</v>
      </c>
      <c r="H168" s="19">
        <v>2960</v>
      </c>
      <c r="I168" s="19">
        <v>2712</v>
      </c>
      <c r="J168" s="19">
        <v>2978</v>
      </c>
      <c r="K168" s="19">
        <f t="shared" si="11"/>
        <v>8650</v>
      </c>
      <c r="L168" s="19">
        <v>4800</v>
      </c>
      <c r="M168" s="19">
        <v>4800</v>
      </c>
      <c r="N168" s="19">
        <v>3725</v>
      </c>
      <c r="O168" s="19">
        <f t="shared" si="12"/>
        <v>13325</v>
      </c>
      <c r="P168" s="19">
        <v>4800</v>
      </c>
      <c r="Q168" s="19">
        <v>2775</v>
      </c>
      <c r="R168" s="19">
        <v>2698</v>
      </c>
      <c r="S168" s="19">
        <f t="shared" si="13"/>
        <v>10273</v>
      </c>
      <c r="T168" s="19">
        <f t="shared" si="14"/>
        <v>41224</v>
      </c>
    </row>
    <row r="169" spans="1:20" ht="24.75" customHeight="1">
      <c r="A169" s="3">
        <v>163</v>
      </c>
      <c r="B169" s="4" t="s">
        <v>305</v>
      </c>
      <c r="C169" s="3" t="s">
        <v>306</v>
      </c>
      <c r="D169" s="19">
        <v>4513</v>
      </c>
      <c r="E169" s="19">
        <v>4513</v>
      </c>
      <c r="F169" s="19">
        <v>4517</v>
      </c>
      <c r="G169" s="19">
        <f t="shared" si="10"/>
        <v>13543</v>
      </c>
      <c r="H169" s="19">
        <v>4502</v>
      </c>
      <c r="I169" s="19">
        <v>4940</v>
      </c>
      <c r="J169" s="19">
        <v>4502</v>
      </c>
      <c r="K169" s="19">
        <f t="shared" si="11"/>
        <v>13944</v>
      </c>
      <c r="L169" s="19">
        <v>7200</v>
      </c>
      <c r="M169" s="19">
        <v>7200</v>
      </c>
      <c r="N169" s="19">
        <v>5951</v>
      </c>
      <c r="O169" s="19">
        <f t="shared" si="12"/>
        <v>20351</v>
      </c>
      <c r="P169" s="19">
        <v>7200</v>
      </c>
      <c r="Q169" s="19">
        <v>4163</v>
      </c>
      <c r="R169" s="19">
        <v>4047</v>
      </c>
      <c r="S169" s="19">
        <f t="shared" si="13"/>
        <v>15410</v>
      </c>
      <c r="T169" s="19">
        <f t="shared" si="14"/>
        <v>63248</v>
      </c>
    </row>
    <row r="170" spans="1:20" ht="24.75" customHeight="1">
      <c r="A170" s="3">
        <v>164</v>
      </c>
      <c r="B170" s="4" t="s">
        <v>402</v>
      </c>
      <c r="C170" s="3" t="s">
        <v>307</v>
      </c>
      <c r="D170" s="19">
        <v>19137</v>
      </c>
      <c r="E170" s="19">
        <v>18774</v>
      </c>
      <c r="F170" s="19">
        <v>18896</v>
      </c>
      <c r="G170" s="19">
        <f t="shared" si="10"/>
        <v>56807</v>
      </c>
      <c r="H170" s="19">
        <v>19079</v>
      </c>
      <c r="I170" s="19">
        <v>19135.8</v>
      </c>
      <c r="J170" s="19">
        <v>19054</v>
      </c>
      <c r="K170" s="19">
        <f t="shared" si="11"/>
        <v>57268.8</v>
      </c>
      <c r="L170" s="19">
        <v>35400</v>
      </c>
      <c r="M170" s="19">
        <v>35400</v>
      </c>
      <c r="N170" s="19">
        <v>27477</v>
      </c>
      <c r="O170" s="19">
        <f t="shared" si="12"/>
        <v>98277</v>
      </c>
      <c r="P170" s="19">
        <v>35400</v>
      </c>
      <c r="Q170" s="19">
        <v>20467</v>
      </c>
      <c r="R170" s="19">
        <v>19898</v>
      </c>
      <c r="S170" s="19">
        <f t="shared" si="13"/>
        <v>75765</v>
      </c>
      <c r="T170" s="19">
        <f t="shared" si="14"/>
        <v>288117.8</v>
      </c>
    </row>
    <row r="171" spans="1:20" ht="24.75" customHeight="1">
      <c r="A171" s="3">
        <v>165</v>
      </c>
      <c r="B171" s="4" t="s">
        <v>308</v>
      </c>
      <c r="C171" s="3" t="s">
        <v>309</v>
      </c>
      <c r="D171" s="19">
        <v>3980</v>
      </c>
      <c r="E171" s="19">
        <v>4335</v>
      </c>
      <c r="F171" s="19">
        <v>5188</v>
      </c>
      <c r="G171" s="19">
        <f t="shared" si="10"/>
        <v>13503</v>
      </c>
      <c r="H171" s="19">
        <v>1020</v>
      </c>
      <c r="I171" s="19">
        <v>5050</v>
      </c>
      <c r="J171" s="19">
        <v>6775</v>
      </c>
      <c r="K171" s="19">
        <f t="shared" si="11"/>
        <v>12845</v>
      </c>
      <c r="L171" s="19">
        <v>7200</v>
      </c>
      <c r="M171" s="19">
        <v>7200</v>
      </c>
      <c r="N171" s="19">
        <v>5589</v>
      </c>
      <c r="O171" s="19">
        <f t="shared" si="12"/>
        <v>19989</v>
      </c>
      <c r="P171" s="19">
        <v>7200</v>
      </c>
      <c r="Q171" s="19">
        <v>4162</v>
      </c>
      <c r="R171" s="19">
        <v>4047</v>
      </c>
      <c r="S171" s="19">
        <f t="shared" si="13"/>
        <v>15409</v>
      </c>
      <c r="T171" s="19">
        <f t="shared" si="14"/>
        <v>61746</v>
      </c>
    </row>
    <row r="172" spans="1:20" ht="24.75" customHeight="1">
      <c r="A172" s="3">
        <v>166</v>
      </c>
      <c r="B172" s="4" t="s">
        <v>323</v>
      </c>
      <c r="C172" s="3" t="s">
        <v>324</v>
      </c>
      <c r="D172" s="19">
        <v>6765</v>
      </c>
      <c r="E172" s="19">
        <v>6497</v>
      </c>
      <c r="F172" s="19">
        <v>6699</v>
      </c>
      <c r="G172" s="19">
        <f t="shared" si="10"/>
        <v>19961</v>
      </c>
      <c r="H172" s="19">
        <v>6752</v>
      </c>
      <c r="I172" s="19">
        <v>6745</v>
      </c>
      <c r="J172" s="19">
        <v>6744</v>
      </c>
      <c r="K172" s="19">
        <f t="shared" si="11"/>
        <v>20241</v>
      </c>
      <c r="L172" s="19">
        <v>10800</v>
      </c>
      <c r="M172" s="19">
        <v>10800</v>
      </c>
      <c r="N172" s="19">
        <v>8922</v>
      </c>
      <c r="O172" s="19">
        <f t="shared" si="12"/>
        <v>30522</v>
      </c>
      <c r="P172" s="19">
        <v>10800</v>
      </c>
      <c r="Q172" s="19">
        <v>6243</v>
      </c>
      <c r="R172" s="19">
        <v>6070</v>
      </c>
      <c r="S172" s="19">
        <f t="shared" si="13"/>
        <v>23113</v>
      </c>
      <c r="T172" s="19">
        <f t="shared" si="14"/>
        <v>93837</v>
      </c>
    </row>
    <row r="173" spans="1:20" ht="24.75" customHeight="1">
      <c r="A173" s="3">
        <v>167</v>
      </c>
      <c r="B173" s="4" t="s">
        <v>325</v>
      </c>
      <c r="C173" s="3" t="s">
        <v>326</v>
      </c>
      <c r="D173" s="19">
        <v>9023</v>
      </c>
      <c r="E173" s="19">
        <v>9014</v>
      </c>
      <c r="F173" s="19">
        <v>8932</v>
      </c>
      <c r="G173" s="19">
        <f t="shared" si="10"/>
        <v>26969</v>
      </c>
      <c r="H173" s="19">
        <v>8998</v>
      </c>
      <c r="I173" s="19">
        <v>9003</v>
      </c>
      <c r="J173" s="19">
        <v>9004</v>
      </c>
      <c r="K173" s="19">
        <f t="shared" si="11"/>
        <v>27005</v>
      </c>
      <c r="L173" s="19">
        <v>28800</v>
      </c>
      <c r="M173" s="19">
        <v>28800</v>
      </c>
      <c r="N173" s="19">
        <v>23804</v>
      </c>
      <c r="O173" s="19">
        <f t="shared" si="12"/>
        <v>81404</v>
      </c>
      <c r="P173" s="19">
        <v>28800</v>
      </c>
      <c r="Q173" s="19">
        <v>16652</v>
      </c>
      <c r="R173" s="19">
        <v>16188</v>
      </c>
      <c r="S173" s="19">
        <f t="shared" si="13"/>
        <v>61640</v>
      </c>
      <c r="T173" s="19">
        <f t="shared" si="14"/>
        <v>197018</v>
      </c>
    </row>
    <row r="174" spans="1:20" ht="24.75" customHeight="1">
      <c r="A174" s="3">
        <v>168</v>
      </c>
      <c r="B174" s="4" t="s">
        <v>327</v>
      </c>
      <c r="C174" s="3" t="s">
        <v>328</v>
      </c>
      <c r="D174" s="19">
        <v>3625</v>
      </c>
      <c r="E174" s="19">
        <v>3756</v>
      </c>
      <c r="F174" s="19">
        <v>3632</v>
      </c>
      <c r="G174" s="19">
        <f t="shared" si="10"/>
        <v>11013</v>
      </c>
      <c r="H174" s="19">
        <v>3748</v>
      </c>
      <c r="I174" s="19">
        <v>3749</v>
      </c>
      <c r="J174" s="19">
        <v>3747</v>
      </c>
      <c r="K174" s="19">
        <f t="shared" si="11"/>
        <v>11244</v>
      </c>
      <c r="L174" s="19">
        <v>6000</v>
      </c>
      <c r="M174" s="19">
        <v>6000</v>
      </c>
      <c r="N174" s="19">
        <v>4957</v>
      </c>
      <c r="O174" s="19">
        <f t="shared" si="12"/>
        <v>16957</v>
      </c>
      <c r="P174" s="19">
        <v>6000</v>
      </c>
      <c r="Q174" s="19">
        <v>3468</v>
      </c>
      <c r="R174" s="19">
        <v>3372</v>
      </c>
      <c r="S174" s="19">
        <f t="shared" si="13"/>
        <v>12840</v>
      </c>
      <c r="T174" s="19">
        <f t="shared" si="14"/>
        <v>52054</v>
      </c>
    </row>
    <row r="175" spans="1:20" ht="24.75" customHeight="1">
      <c r="A175" s="3">
        <v>169</v>
      </c>
      <c r="B175" s="4" t="s">
        <v>329</v>
      </c>
      <c r="C175" s="3" t="s">
        <v>330</v>
      </c>
      <c r="D175" s="19">
        <v>9064</v>
      </c>
      <c r="E175" s="19">
        <v>8928</v>
      </c>
      <c r="F175" s="19">
        <v>8614</v>
      </c>
      <c r="G175" s="19">
        <f t="shared" si="10"/>
        <v>26606</v>
      </c>
      <c r="H175" s="19">
        <v>7679</v>
      </c>
      <c r="I175" s="19">
        <v>9188</v>
      </c>
      <c r="J175" s="19">
        <v>8745</v>
      </c>
      <c r="K175" s="19">
        <f t="shared" si="11"/>
        <v>25612</v>
      </c>
      <c r="L175" s="19">
        <v>14400</v>
      </c>
      <c r="M175" s="19">
        <v>14400</v>
      </c>
      <c r="N175" s="19">
        <v>11175</v>
      </c>
      <c r="O175" s="19">
        <f t="shared" si="12"/>
        <v>39975</v>
      </c>
      <c r="P175" s="19">
        <v>14400</v>
      </c>
      <c r="Q175" s="19">
        <v>8325</v>
      </c>
      <c r="R175" s="19">
        <v>8094</v>
      </c>
      <c r="S175" s="19">
        <f t="shared" si="13"/>
        <v>30819</v>
      </c>
      <c r="T175" s="19">
        <f t="shared" si="14"/>
        <v>123012</v>
      </c>
    </row>
    <row r="176" spans="1:20" ht="24.75" customHeight="1">
      <c r="A176" s="3">
        <v>170</v>
      </c>
      <c r="B176" s="4" t="s">
        <v>331</v>
      </c>
      <c r="C176" s="3" t="s">
        <v>332</v>
      </c>
      <c r="D176" s="19">
        <v>3006</v>
      </c>
      <c r="E176" s="19">
        <v>3006.8</v>
      </c>
      <c r="F176" s="19">
        <v>3013</v>
      </c>
      <c r="G176" s="19">
        <f t="shared" si="10"/>
        <v>9025.8</v>
      </c>
      <c r="H176" s="19">
        <v>2996</v>
      </c>
      <c r="I176" s="19">
        <v>3290</v>
      </c>
      <c r="J176" s="19">
        <v>2866</v>
      </c>
      <c r="K176" s="19">
        <f t="shared" si="11"/>
        <v>9152</v>
      </c>
      <c r="L176" s="19">
        <v>4800</v>
      </c>
      <c r="M176" s="19">
        <v>4800</v>
      </c>
      <c r="N176" s="19">
        <v>3725</v>
      </c>
      <c r="O176" s="19">
        <f t="shared" si="12"/>
        <v>13325</v>
      </c>
      <c r="P176" s="19">
        <v>4800</v>
      </c>
      <c r="Q176" s="19">
        <v>2775</v>
      </c>
      <c r="R176" s="19">
        <v>2698</v>
      </c>
      <c r="S176" s="19">
        <f t="shared" si="13"/>
        <v>10273</v>
      </c>
      <c r="T176" s="19">
        <f t="shared" si="14"/>
        <v>41775.8</v>
      </c>
    </row>
    <row r="177" spans="1:20" ht="24.75" customHeight="1">
      <c r="A177" s="3">
        <v>171</v>
      </c>
      <c r="B177" s="4" t="s">
        <v>333</v>
      </c>
      <c r="C177" s="3" t="s">
        <v>334</v>
      </c>
      <c r="D177" s="19">
        <v>9115</v>
      </c>
      <c r="E177" s="19">
        <v>8937</v>
      </c>
      <c r="F177" s="19">
        <v>9020</v>
      </c>
      <c r="G177" s="19">
        <f t="shared" si="10"/>
        <v>27072</v>
      </c>
      <c r="H177" s="19">
        <v>8899</v>
      </c>
      <c r="I177" s="19">
        <v>9806</v>
      </c>
      <c r="J177" s="19">
        <v>9180</v>
      </c>
      <c r="K177" s="19">
        <f t="shared" si="11"/>
        <v>27885</v>
      </c>
      <c r="L177" s="19">
        <v>14400</v>
      </c>
      <c r="M177" s="19">
        <v>14400</v>
      </c>
      <c r="N177" s="19">
        <v>11895</v>
      </c>
      <c r="O177" s="19">
        <f t="shared" si="12"/>
        <v>40695</v>
      </c>
      <c r="P177" s="19">
        <v>14400</v>
      </c>
      <c r="Q177" s="19">
        <v>8325</v>
      </c>
      <c r="R177" s="19">
        <v>8094</v>
      </c>
      <c r="S177" s="19">
        <f t="shared" si="13"/>
        <v>30819</v>
      </c>
      <c r="T177" s="19">
        <f t="shared" si="14"/>
        <v>126471</v>
      </c>
    </row>
    <row r="178" spans="1:20" ht="24.75" customHeight="1">
      <c r="A178" s="3">
        <v>172</v>
      </c>
      <c r="B178" s="4" t="s">
        <v>335</v>
      </c>
      <c r="C178" s="3" t="s">
        <v>336</v>
      </c>
      <c r="D178" s="19">
        <v>4501</v>
      </c>
      <c r="E178" s="19">
        <v>4485</v>
      </c>
      <c r="F178" s="19">
        <v>4508</v>
      </c>
      <c r="G178" s="19">
        <f t="shared" si="10"/>
        <v>13494</v>
      </c>
      <c r="H178" s="19">
        <v>4512</v>
      </c>
      <c r="I178" s="19">
        <v>4834</v>
      </c>
      <c r="J178" s="19">
        <v>4153</v>
      </c>
      <c r="K178" s="19">
        <f t="shared" si="11"/>
        <v>13499</v>
      </c>
      <c r="L178" s="19">
        <v>7200</v>
      </c>
      <c r="M178" s="19">
        <v>7200</v>
      </c>
      <c r="N178" s="19">
        <v>5589</v>
      </c>
      <c r="O178" s="19">
        <f t="shared" si="12"/>
        <v>19989</v>
      </c>
      <c r="P178" s="19">
        <v>7200</v>
      </c>
      <c r="Q178" s="19">
        <v>4162</v>
      </c>
      <c r="R178" s="19">
        <v>4047</v>
      </c>
      <c r="S178" s="19">
        <f t="shared" si="13"/>
        <v>15409</v>
      </c>
      <c r="T178" s="19">
        <f t="shared" si="14"/>
        <v>62391</v>
      </c>
    </row>
    <row r="179" spans="1:20" ht="24.75" customHeight="1">
      <c r="A179" s="3">
        <v>173</v>
      </c>
      <c r="B179" s="4" t="s">
        <v>337</v>
      </c>
      <c r="C179" s="3" t="s">
        <v>338</v>
      </c>
      <c r="D179" s="19">
        <v>4476</v>
      </c>
      <c r="E179" s="19">
        <v>4246</v>
      </c>
      <c r="F179" s="19">
        <v>4487</v>
      </c>
      <c r="G179" s="19">
        <f t="shared" si="10"/>
        <v>13209</v>
      </c>
      <c r="H179" s="19">
        <v>4121</v>
      </c>
      <c r="I179" s="19">
        <v>4457</v>
      </c>
      <c r="J179" s="19">
        <v>4499</v>
      </c>
      <c r="K179" s="19">
        <f t="shared" si="11"/>
        <v>13077</v>
      </c>
      <c r="L179" s="19">
        <v>7200</v>
      </c>
      <c r="M179" s="19">
        <v>7200</v>
      </c>
      <c r="N179" s="19">
        <v>5589</v>
      </c>
      <c r="O179" s="19">
        <f t="shared" si="12"/>
        <v>19989</v>
      </c>
      <c r="P179" s="19">
        <v>7200</v>
      </c>
      <c r="Q179" s="19">
        <v>4163</v>
      </c>
      <c r="R179" s="19">
        <v>4047</v>
      </c>
      <c r="S179" s="19">
        <f t="shared" si="13"/>
        <v>15410</v>
      </c>
      <c r="T179" s="19">
        <f t="shared" si="14"/>
        <v>61685</v>
      </c>
    </row>
    <row r="180" spans="1:20" ht="24.75" customHeight="1">
      <c r="A180" s="3">
        <v>174</v>
      </c>
      <c r="B180" s="4" t="s">
        <v>339</v>
      </c>
      <c r="C180" s="3" t="s">
        <v>340</v>
      </c>
      <c r="D180" s="19">
        <v>3758</v>
      </c>
      <c r="E180" s="19">
        <v>3715</v>
      </c>
      <c r="F180" s="19">
        <v>3705</v>
      </c>
      <c r="G180" s="19">
        <f t="shared" si="10"/>
        <v>11178</v>
      </c>
      <c r="H180" s="19">
        <v>3744</v>
      </c>
      <c r="I180" s="19">
        <v>3738.8</v>
      </c>
      <c r="J180" s="19">
        <v>3759</v>
      </c>
      <c r="K180" s="19">
        <f t="shared" si="11"/>
        <v>11241.8</v>
      </c>
      <c r="L180" s="19">
        <v>4800</v>
      </c>
      <c r="M180" s="19">
        <v>4800</v>
      </c>
      <c r="N180" s="19">
        <v>3965</v>
      </c>
      <c r="O180" s="19">
        <f t="shared" si="12"/>
        <v>13565</v>
      </c>
      <c r="P180" s="19">
        <v>4800</v>
      </c>
      <c r="Q180" s="19">
        <v>2775</v>
      </c>
      <c r="R180" s="19">
        <v>2698</v>
      </c>
      <c r="S180" s="19">
        <f t="shared" si="13"/>
        <v>10273</v>
      </c>
      <c r="T180" s="19">
        <f t="shared" si="14"/>
        <v>46257.8</v>
      </c>
    </row>
    <row r="181" spans="1:20" ht="24.75" customHeight="1">
      <c r="A181" s="3">
        <v>175</v>
      </c>
      <c r="B181" s="4" t="s">
        <v>341</v>
      </c>
      <c r="C181" s="3" t="s">
        <v>342</v>
      </c>
      <c r="D181" s="19">
        <v>2961</v>
      </c>
      <c r="E181" s="19">
        <v>2901</v>
      </c>
      <c r="F181" s="19">
        <v>2826</v>
      </c>
      <c r="G181" s="19">
        <f t="shared" si="10"/>
        <v>8688</v>
      </c>
      <c r="H181" s="19">
        <v>2982</v>
      </c>
      <c r="I181" s="19">
        <v>2876</v>
      </c>
      <c r="J181" s="19">
        <v>2894</v>
      </c>
      <c r="K181" s="19">
        <f t="shared" si="11"/>
        <v>8752</v>
      </c>
      <c r="L181" s="19">
        <v>4800</v>
      </c>
      <c r="M181" s="19">
        <v>4800</v>
      </c>
      <c r="N181" s="19">
        <v>3725</v>
      </c>
      <c r="O181" s="19">
        <f t="shared" si="12"/>
        <v>13325</v>
      </c>
      <c r="P181" s="19">
        <v>4800</v>
      </c>
      <c r="Q181" s="19">
        <v>2775</v>
      </c>
      <c r="R181" s="19">
        <v>2698</v>
      </c>
      <c r="S181" s="19">
        <f t="shared" si="13"/>
        <v>10273</v>
      </c>
      <c r="T181" s="19">
        <f t="shared" si="14"/>
        <v>41038</v>
      </c>
    </row>
    <row r="182" spans="1:20" ht="24.75" customHeight="1">
      <c r="A182" s="3">
        <v>176</v>
      </c>
      <c r="B182" s="4" t="s">
        <v>350</v>
      </c>
      <c r="C182" s="3" t="s">
        <v>351</v>
      </c>
      <c r="D182" s="19">
        <v>3756</v>
      </c>
      <c r="E182" s="19">
        <v>3602</v>
      </c>
      <c r="F182" s="19">
        <v>3909</v>
      </c>
      <c r="G182" s="19">
        <f t="shared" si="10"/>
        <v>11267</v>
      </c>
      <c r="H182" s="19">
        <v>3749</v>
      </c>
      <c r="I182" s="19">
        <v>4119</v>
      </c>
      <c r="J182" s="19">
        <v>3701</v>
      </c>
      <c r="K182" s="19">
        <f t="shared" si="11"/>
        <v>11569</v>
      </c>
      <c r="L182" s="19">
        <v>10800</v>
      </c>
      <c r="M182" s="19">
        <v>10800</v>
      </c>
      <c r="N182" s="19">
        <v>8922</v>
      </c>
      <c r="O182" s="19">
        <f t="shared" si="12"/>
        <v>30522</v>
      </c>
      <c r="P182" s="19">
        <v>10800</v>
      </c>
      <c r="Q182" s="19">
        <v>6243</v>
      </c>
      <c r="R182" s="19">
        <v>6070</v>
      </c>
      <c r="S182" s="19">
        <f t="shared" si="13"/>
        <v>23113</v>
      </c>
      <c r="T182" s="19">
        <f t="shared" si="14"/>
        <v>76471</v>
      </c>
    </row>
    <row r="183" spans="1:20" ht="24.75" customHeight="1">
      <c r="A183" s="3">
        <v>177</v>
      </c>
      <c r="B183" s="4" t="s">
        <v>355</v>
      </c>
      <c r="C183" s="3" t="s">
        <v>356</v>
      </c>
      <c r="D183" s="19">
        <v>0</v>
      </c>
      <c r="E183" s="19">
        <v>0</v>
      </c>
      <c r="F183" s="19">
        <v>0</v>
      </c>
      <c r="G183" s="19">
        <f t="shared" si="10"/>
        <v>0</v>
      </c>
      <c r="H183" s="19">
        <v>0</v>
      </c>
      <c r="I183" s="19">
        <v>0</v>
      </c>
      <c r="J183" s="19">
        <v>0</v>
      </c>
      <c r="K183" s="19">
        <f t="shared" si="11"/>
        <v>0</v>
      </c>
      <c r="L183" s="19">
        <v>4800</v>
      </c>
      <c r="M183" s="19">
        <v>4800</v>
      </c>
      <c r="N183" s="19">
        <v>3725</v>
      </c>
      <c r="O183" s="19">
        <f t="shared" si="12"/>
        <v>13325</v>
      </c>
      <c r="P183" s="19">
        <v>4800</v>
      </c>
      <c r="Q183" s="19">
        <v>2775</v>
      </c>
      <c r="R183" s="19">
        <v>2698</v>
      </c>
      <c r="S183" s="19">
        <f t="shared" si="13"/>
        <v>10273</v>
      </c>
      <c r="T183" s="19">
        <f t="shared" si="14"/>
        <v>23598</v>
      </c>
    </row>
    <row r="184" spans="1:20" ht="24.75" customHeight="1">
      <c r="A184" s="3">
        <v>178</v>
      </c>
      <c r="B184" s="4" t="s">
        <v>357</v>
      </c>
      <c r="C184" s="3" t="s">
        <v>358</v>
      </c>
      <c r="D184" s="19">
        <v>0</v>
      </c>
      <c r="E184" s="19">
        <v>0</v>
      </c>
      <c r="F184" s="19">
        <v>0</v>
      </c>
      <c r="G184" s="19">
        <f t="shared" si="10"/>
        <v>0</v>
      </c>
      <c r="H184" s="19">
        <v>0</v>
      </c>
      <c r="I184" s="19">
        <v>0</v>
      </c>
      <c r="J184" s="19">
        <v>0</v>
      </c>
      <c r="K184" s="19">
        <f t="shared" si="11"/>
        <v>0</v>
      </c>
      <c r="L184" s="19">
        <v>9600</v>
      </c>
      <c r="M184" s="19">
        <v>9600</v>
      </c>
      <c r="N184" s="19">
        <v>7450</v>
      </c>
      <c r="O184" s="19">
        <f t="shared" si="12"/>
        <v>26650</v>
      </c>
      <c r="P184" s="19">
        <v>9600</v>
      </c>
      <c r="Q184" s="19">
        <v>5550</v>
      </c>
      <c r="R184" s="19">
        <v>5396</v>
      </c>
      <c r="S184" s="19">
        <f t="shared" si="13"/>
        <v>20546</v>
      </c>
      <c r="T184" s="19">
        <f t="shared" si="14"/>
        <v>47196</v>
      </c>
    </row>
    <row r="185" spans="1:20" ht="24.75" customHeight="1">
      <c r="A185" s="3">
        <v>179</v>
      </c>
      <c r="B185" s="4" t="s">
        <v>359</v>
      </c>
      <c r="C185" s="3" t="s">
        <v>360</v>
      </c>
      <c r="D185" s="19">
        <v>0</v>
      </c>
      <c r="E185" s="19">
        <v>0</v>
      </c>
      <c r="F185" s="19">
        <v>0</v>
      </c>
      <c r="G185" s="19">
        <f t="shared" si="10"/>
        <v>0</v>
      </c>
      <c r="H185" s="19">
        <v>0</v>
      </c>
      <c r="I185" s="19">
        <v>0</v>
      </c>
      <c r="J185" s="19">
        <v>0</v>
      </c>
      <c r="K185" s="19">
        <f t="shared" si="11"/>
        <v>0</v>
      </c>
      <c r="L185" s="19">
        <v>7200</v>
      </c>
      <c r="M185" s="19">
        <v>7200</v>
      </c>
      <c r="N185" s="19">
        <v>5589</v>
      </c>
      <c r="O185" s="19">
        <f t="shared" si="12"/>
        <v>19989</v>
      </c>
      <c r="P185" s="19">
        <v>7200</v>
      </c>
      <c r="Q185" s="19">
        <v>4163</v>
      </c>
      <c r="R185" s="19">
        <v>4047</v>
      </c>
      <c r="S185" s="19">
        <f t="shared" si="13"/>
        <v>15410</v>
      </c>
      <c r="T185" s="19">
        <f t="shared" si="14"/>
        <v>35399</v>
      </c>
    </row>
    <row r="186" spans="1:20" ht="24.75" customHeight="1">
      <c r="A186" s="3">
        <v>180</v>
      </c>
      <c r="B186" s="4" t="s">
        <v>361</v>
      </c>
      <c r="C186" s="3" t="s">
        <v>362</v>
      </c>
      <c r="D186" s="19">
        <v>0</v>
      </c>
      <c r="E186" s="19">
        <v>0</v>
      </c>
      <c r="F186" s="19">
        <v>0</v>
      </c>
      <c r="G186" s="19">
        <f t="shared" si="10"/>
        <v>0</v>
      </c>
      <c r="H186" s="19">
        <v>0</v>
      </c>
      <c r="I186" s="19">
        <v>0</v>
      </c>
      <c r="J186" s="19">
        <v>0</v>
      </c>
      <c r="K186" s="19">
        <f t="shared" si="11"/>
        <v>0</v>
      </c>
      <c r="L186" s="19">
        <v>9000</v>
      </c>
      <c r="M186" s="19">
        <v>9000</v>
      </c>
      <c r="N186" s="19">
        <v>6985</v>
      </c>
      <c r="O186" s="19">
        <f t="shared" si="12"/>
        <v>24985</v>
      </c>
      <c r="P186" s="19">
        <v>9000</v>
      </c>
      <c r="Q186" s="19">
        <v>5203</v>
      </c>
      <c r="R186" s="19">
        <v>5059</v>
      </c>
      <c r="S186" s="19">
        <f t="shared" si="13"/>
        <v>19262</v>
      </c>
      <c r="T186" s="19">
        <f t="shared" si="14"/>
        <v>44247</v>
      </c>
    </row>
    <row r="187" spans="1:20" ht="24.75" customHeight="1">
      <c r="A187" s="3">
        <v>181</v>
      </c>
      <c r="B187" s="4" t="s">
        <v>363</v>
      </c>
      <c r="C187" s="3" t="s">
        <v>364</v>
      </c>
      <c r="D187" s="19">
        <v>0</v>
      </c>
      <c r="E187" s="19">
        <v>0</v>
      </c>
      <c r="F187" s="19">
        <v>0</v>
      </c>
      <c r="G187" s="19">
        <f t="shared" si="10"/>
        <v>0</v>
      </c>
      <c r="H187" s="19">
        <v>0</v>
      </c>
      <c r="I187" s="19">
        <v>0</v>
      </c>
      <c r="J187" s="19">
        <v>0</v>
      </c>
      <c r="K187" s="19">
        <f t="shared" si="11"/>
        <v>0</v>
      </c>
      <c r="L187" s="19">
        <v>21600</v>
      </c>
      <c r="M187" s="19">
        <v>21600</v>
      </c>
      <c r="N187" s="19">
        <v>16767</v>
      </c>
      <c r="O187" s="19">
        <f t="shared" si="12"/>
        <v>59967</v>
      </c>
      <c r="P187" s="19">
        <v>21600</v>
      </c>
      <c r="Q187" s="19">
        <v>12489</v>
      </c>
      <c r="R187" s="19">
        <v>12141</v>
      </c>
      <c r="S187" s="19">
        <f t="shared" si="13"/>
        <v>46230</v>
      </c>
      <c r="T187" s="19">
        <f t="shared" si="14"/>
        <v>106197</v>
      </c>
    </row>
    <row r="188" spans="1:20" s="8" customFormat="1" ht="24.75" customHeight="1">
      <c r="A188" s="3">
        <v>182</v>
      </c>
      <c r="B188" s="4" t="s">
        <v>365</v>
      </c>
      <c r="C188" s="3" t="s">
        <v>366</v>
      </c>
      <c r="D188" s="19">
        <v>0</v>
      </c>
      <c r="E188" s="19">
        <v>0</v>
      </c>
      <c r="F188" s="19">
        <v>0</v>
      </c>
      <c r="G188" s="19">
        <f t="shared" si="10"/>
        <v>0</v>
      </c>
      <c r="H188" s="19">
        <v>0</v>
      </c>
      <c r="I188" s="19">
        <v>0</v>
      </c>
      <c r="J188" s="19">
        <v>0</v>
      </c>
      <c r="K188" s="19">
        <f t="shared" si="11"/>
        <v>0</v>
      </c>
      <c r="L188" s="19">
        <v>9000</v>
      </c>
      <c r="M188" s="19">
        <v>9000</v>
      </c>
      <c r="N188" s="19">
        <v>6985</v>
      </c>
      <c r="O188" s="19">
        <f t="shared" si="12"/>
        <v>24985</v>
      </c>
      <c r="P188" s="19">
        <v>9000</v>
      </c>
      <c r="Q188" s="19">
        <v>5203</v>
      </c>
      <c r="R188" s="19">
        <v>5059</v>
      </c>
      <c r="S188" s="19">
        <f t="shared" si="13"/>
        <v>19262</v>
      </c>
      <c r="T188" s="19">
        <f t="shared" si="14"/>
        <v>44247</v>
      </c>
    </row>
    <row r="189" spans="1:20" s="8" customFormat="1" ht="24.75" customHeight="1">
      <c r="A189" s="3">
        <v>183</v>
      </c>
      <c r="B189" s="4" t="s">
        <v>367</v>
      </c>
      <c r="C189" s="3" t="s">
        <v>368</v>
      </c>
      <c r="D189" s="19">
        <v>0</v>
      </c>
      <c r="E189" s="19">
        <v>0</v>
      </c>
      <c r="F189" s="19">
        <v>0</v>
      </c>
      <c r="G189" s="19">
        <f t="shared" si="10"/>
        <v>0</v>
      </c>
      <c r="H189" s="19">
        <v>0</v>
      </c>
      <c r="I189" s="19">
        <v>0</v>
      </c>
      <c r="J189" s="19">
        <v>0</v>
      </c>
      <c r="K189" s="19">
        <f t="shared" si="11"/>
        <v>0</v>
      </c>
      <c r="L189" s="19">
        <v>4800</v>
      </c>
      <c r="M189" s="19">
        <v>4800</v>
      </c>
      <c r="N189" s="19">
        <v>3725</v>
      </c>
      <c r="O189" s="19">
        <f t="shared" si="12"/>
        <v>13325</v>
      </c>
      <c r="P189" s="19">
        <v>4800</v>
      </c>
      <c r="Q189" s="19">
        <v>2775</v>
      </c>
      <c r="R189" s="19">
        <v>2698</v>
      </c>
      <c r="S189" s="19">
        <f t="shared" si="13"/>
        <v>10273</v>
      </c>
      <c r="T189" s="19">
        <f t="shared" si="14"/>
        <v>23598</v>
      </c>
    </row>
    <row r="190" spans="1:20" ht="24.75" customHeight="1">
      <c r="A190" s="3">
        <v>184</v>
      </c>
      <c r="B190" s="4" t="s">
        <v>369</v>
      </c>
      <c r="C190" s="3" t="s">
        <v>370</v>
      </c>
      <c r="D190" s="19">
        <v>0</v>
      </c>
      <c r="E190" s="19">
        <v>0</v>
      </c>
      <c r="F190" s="19">
        <v>0</v>
      </c>
      <c r="G190" s="19">
        <f t="shared" si="10"/>
        <v>0</v>
      </c>
      <c r="H190" s="19">
        <v>0</v>
      </c>
      <c r="I190" s="19">
        <v>0</v>
      </c>
      <c r="J190" s="19">
        <v>0</v>
      </c>
      <c r="K190" s="19">
        <f t="shared" si="11"/>
        <v>0</v>
      </c>
      <c r="L190" s="19">
        <v>12000</v>
      </c>
      <c r="M190" s="19">
        <v>12000</v>
      </c>
      <c r="N190" s="19">
        <v>9314</v>
      </c>
      <c r="O190" s="19">
        <f t="shared" si="12"/>
        <v>33314</v>
      </c>
      <c r="P190" s="19">
        <v>12000</v>
      </c>
      <c r="Q190" s="19">
        <v>6936</v>
      </c>
      <c r="R190" s="19">
        <v>6744</v>
      </c>
      <c r="S190" s="19">
        <f t="shared" si="13"/>
        <v>25680</v>
      </c>
      <c r="T190" s="19">
        <f t="shared" si="14"/>
        <v>58994</v>
      </c>
    </row>
    <row r="191" spans="1:20" ht="24.75" customHeight="1">
      <c r="A191" s="3">
        <v>185</v>
      </c>
      <c r="B191" s="4" t="s">
        <v>371</v>
      </c>
      <c r="C191" s="3" t="s">
        <v>372</v>
      </c>
      <c r="D191" s="19">
        <v>0</v>
      </c>
      <c r="E191" s="19">
        <v>0</v>
      </c>
      <c r="F191" s="19">
        <v>0</v>
      </c>
      <c r="G191" s="19">
        <f t="shared" si="10"/>
        <v>0</v>
      </c>
      <c r="H191" s="19">
        <v>0</v>
      </c>
      <c r="I191" s="19">
        <v>0</v>
      </c>
      <c r="J191" s="19">
        <v>0</v>
      </c>
      <c r="K191" s="19">
        <f t="shared" si="11"/>
        <v>0</v>
      </c>
      <c r="L191" s="19">
        <v>7200</v>
      </c>
      <c r="M191" s="19">
        <v>7200</v>
      </c>
      <c r="N191" s="19">
        <v>5589</v>
      </c>
      <c r="O191" s="19">
        <f t="shared" si="12"/>
        <v>19989</v>
      </c>
      <c r="P191" s="19">
        <v>7200</v>
      </c>
      <c r="Q191" s="19">
        <v>4163</v>
      </c>
      <c r="R191" s="19">
        <v>4047</v>
      </c>
      <c r="S191" s="19">
        <f t="shared" si="13"/>
        <v>15410</v>
      </c>
      <c r="T191" s="19">
        <f t="shared" si="14"/>
        <v>35399</v>
      </c>
    </row>
    <row r="192" spans="1:20" ht="24.75" customHeight="1">
      <c r="A192" s="3">
        <v>186</v>
      </c>
      <c r="B192" s="4" t="s">
        <v>373</v>
      </c>
      <c r="C192" s="3" t="s">
        <v>374</v>
      </c>
      <c r="D192" s="19">
        <v>0</v>
      </c>
      <c r="E192" s="19">
        <v>0</v>
      </c>
      <c r="F192" s="19">
        <v>0</v>
      </c>
      <c r="G192" s="19">
        <f t="shared" si="10"/>
        <v>0</v>
      </c>
      <c r="H192" s="19">
        <v>0</v>
      </c>
      <c r="I192" s="19">
        <v>0</v>
      </c>
      <c r="J192" s="19">
        <v>0</v>
      </c>
      <c r="K192" s="19">
        <f t="shared" si="11"/>
        <v>0</v>
      </c>
      <c r="L192" s="19">
        <v>4800</v>
      </c>
      <c r="M192" s="19">
        <v>4800</v>
      </c>
      <c r="N192" s="19">
        <v>3725</v>
      </c>
      <c r="O192" s="19">
        <f t="shared" si="12"/>
        <v>13325</v>
      </c>
      <c r="P192" s="19">
        <v>4800</v>
      </c>
      <c r="Q192" s="19">
        <v>2775</v>
      </c>
      <c r="R192" s="19">
        <v>2698</v>
      </c>
      <c r="S192" s="19">
        <f t="shared" si="13"/>
        <v>10273</v>
      </c>
      <c r="T192" s="19">
        <f t="shared" si="14"/>
        <v>23598</v>
      </c>
    </row>
    <row r="193" spans="1:20" ht="24.75" customHeight="1">
      <c r="A193" s="3">
        <v>187</v>
      </c>
      <c r="B193" s="4" t="s">
        <v>375</v>
      </c>
      <c r="C193" s="3" t="s">
        <v>376</v>
      </c>
      <c r="D193" s="19">
        <v>0</v>
      </c>
      <c r="E193" s="19">
        <v>0</v>
      </c>
      <c r="F193" s="19">
        <v>0</v>
      </c>
      <c r="G193" s="19">
        <f t="shared" si="10"/>
        <v>0</v>
      </c>
      <c r="H193" s="19">
        <v>0</v>
      </c>
      <c r="I193" s="19">
        <v>0</v>
      </c>
      <c r="J193" s="19">
        <v>0</v>
      </c>
      <c r="K193" s="19">
        <f t="shared" si="11"/>
        <v>0</v>
      </c>
      <c r="L193" s="19">
        <v>33600</v>
      </c>
      <c r="M193" s="19">
        <v>33600</v>
      </c>
      <c r="N193" s="19">
        <v>26075</v>
      </c>
      <c r="O193" s="19">
        <f t="shared" si="12"/>
        <v>93275</v>
      </c>
      <c r="P193" s="19">
        <v>33600</v>
      </c>
      <c r="Q193" s="19">
        <v>19425</v>
      </c>
      <c r="R193" s="19">
        <v>18886</v>
      </c>
      <c r="S193" s="19">
        <f t="shared" si="13"/>
        <v>71911</v>
      </c>
      <c r="T193" s="19">
        <f t="shared" si="14"/>
        <v>165186</v>
      </c>
    </row>
    <row r="194" spans="1:20" ht="24.75" customHeight="1">
      <c r="A194" s="3">
        <v>188</v>
      </c>
      <c r="B194" s="4" t="s">
        <v>377</v>
      </c>
      <c r="C194" s="3" t="s">
        <v>378</v>
      </c>
      <c r="D194" s="19">
        <v>0</v>
      </c>
      <c r="E194" s="19">
        <v>0</v>
      </c>
      <c r="F194" s="19">
        <v>0</v>
      </c>
      <c r="G194" s="19">
        <f t="shared" si="10"/>
        <v>0</v>
      </c>
      <c r="H194" s="19">
        <v>0</v>
      </c>
      <c r="I194" s="19">
        <v>0</v>
      </c>
      <c r="J194" s="19">
        <v>0</v>
      </c>
      <c r="K194" s="19">
        <f t="shared" si="11"/>
        <v>0</v>
      </c>
      <c r="L194" s="19">
        <v>14400</v>
      </c>
      <c r="M194" s="19">
        <v>14400</v>
      </c>
      <c r="N194" s="19">
        <v>11176</v>
      </c>
      <c r="O194" s="19">
        <f t="shared" si="12"/>
        <v>39976</v>
      </c>
      <c r="P194" s="19">
        <v>14400</v>
      </c>
      <c r="Q194" s="19">
        <v>8326</v>
      </c>
      <c r="R194" s="19">
        <v>8094</v>
      </c>
      <c r="S194" s="19">
        <f t="shared" si="13"/>
        <v>30820</v>
      </c>
      <c r="T194" s="19">
        <f t="shared" si="14"/>
        <v>70796</v>
      </c>
    </row>
    <row r="195" spans="1:20" ht="24.75" customHeight="1">
      <c r="A195" s="3">
        <v>189</v>
      </c>
      <c r="B195" s="4" t="s">
        <v>379</v>
      </c>
      <c r="C195" s="3" t="s">
        <v>380</v>
      </c>
      <c r="D195" s="19">
        <v>0</v>
      </c>
      <c r="E195" s="19">
        <v>0</v>
      </c>
      <c r="F195" s="19">
        <v>0</v>
      </c>
      <c r="G195" s="19">
        <f t="shared" si="10"/>
        <v>0</v>
      </c>
      <c r="H195" s="19">
        <v>0</v>
      </c>
      <c r="I195" s="19">
        <v>0</v>
      </c>
      <c r="J195" s="19">
        <v>0</v>
      </c>
      <c r="K195" s="19">
        <f t="shared" si="11"/>
        <v>0</v>
      </c>
      <c r="L195" s="19">
        <v>10800</v>
      </c>
      <c r="M195" s="19">
        <v>10800</v>
      </c>
      <c r="N195" s="19">
        <v>8382</v>
      </c>
      <c r="O195" s="19">
        <f t="shared" si="12"/>
        <v>29982</v>
      </c>
      <c r="P195" s="19">
        <v>10800</v>
      </c>
      <c r="Q195" s="19">
        <v>6243</v>
      </c>
      <c r="R195" s="19">
        <v>6070</v>
      </c>
      <c r="S195" s="19">
        <f t="shared" si="13"/>
        <v>23113</v>
      </c>
      <c r="T195" s="19">
        <f t="shared" si="14"/>
        <v>53095</v>
      </c>
    </row>
    <row r="196" spans="1:20" ht="24.75" customHeight="1">
      <c r="A196" s="3">
        <v>190</v>
      </c>
      <c r="B196" s="4" t="s">
        <v>381</v>
      </c>
      <c r="C196" s="3" t="s">
        <v>382</v>
      </c>
      <c r="D196" s="19">
        <v>0</v>
      </c>
      <c r="E196" s="19">
        <v>0</v>
      </c>
      <c r="F196" s="19">
        <v>0</v>
      </c>
      <c r="G196" s="19">
        <f t="shared" si="10"/>
        <v>0</v>
      </c>
      <c r="H196" s="19">
        <v>0</v>
      </c>
      <c r="I196" s="19">
        <v>0</v>
      </c>
      <c r="J196" s="19">
        <v>0</v>
      </c>
      <c r="K196" s="19">
        <f t="shared" si="11"/>
        <v>0</v>
      </c>
      <c r="L196" s="19">
        <v>4800</v>
      </c>
      <c r="M196" s="19">
        <v>4800</v>
      </c>
      <c r="N196" s="19">
        <v>3725</v>
      </c>
      <c r="O196" s="19">
        <f t="shared" si="12"/>
        <v>13325</v>
      </c>
      <c r="P196" s="19">
        <v>4800</v>
      </c>
      <c r="Q196" s="19">
        <v>2775</v>
      </c>
      <c r="R196" s="19">
        <v>2698</v>
      </c>
      <c r="S196" s="19">
        <f t="shared" si="13"/>
        <v>10273</v>
      </c>
      <c r="T196" s="19">
        <f t="shared" si="14"/>
        <v>23598</v>
      </c>
    </row>
    <row r="197" spans="1:20" ht="24.75" customHeight="1">
      <c r="A197" s="3">
        <v>191</v>
      </c>
      <c r="B197" s="4" t="s">
        <v>383</v>
      </c>
      <c r="C197" s="3" t="s">
        <v>384</v>
      </c>
      <c r="D197" s="19">
        <v>0</v>
      </c>
      <c r="E197" s="19">
        <v>0</v>
      </c>
      <c r="F197" s="19">
        <v>0</v>
      </c>
      <c r="G197" s="19">
        <f t="shared" si="10"/>
        <v>0</v>
      </c>
      <c r="H197" s="19">
        <v>0</v>
      </c>
      <c r="I197" s="19">
        <v>0</v>
      </c>
      <c r="J197" s="19">
        <v>0</v>
      </c>
      <c r="K197" s="19">
        <f t="shared" si="11"/>
        <v>0</v>
      </c>
      <c r="L197" s="19">
        <v>9600</v>
      </c>
      <c r="M197" s="19">
        <v>9600</v>
      </c>
      <c r="N197" s="19">
        <v>7450</v>
      </c>
      <c r="O197" s="19">
        <f t="shared" si="12"/>
        <v>26650</v>
      </c>
      <c r="P197" s="19">
        <v>9600</v>
      </c>
      <c r="Q197" s="19">
        <v>5550</v>
      </c>
      <c r="R197" s="19">
        <v>5396</v>
      </c>
      <c r="S197" s="19">
        <f t="shared" si="13"/>
        <v>20546</v>
      </c>
      <c r="T197" s="19">
        <f t="shared" si="14"/>
        <v>47196</v>
      </c>
    </row>
    <row r="198" spans="1:20" ht="24.75" customHeight="1">
      <c r="A198" s="3">
        <v>192</v>
      </c>
      <c r="B198" s="4" t="s">
        <v>385</v>
      </c>
      <c r="C198" s="3" t="s">
        <v>386</v>
      </c>
      <c r="D198" s="19">
        <v>0</v>
      </c>
      <c r="E198" s="19">
        <v>0</v>
      </c>
      <c r="F198" s="19">
        <v>0</v>
      </c>
      <c r="G198" s="19">
        <f t="shared" si="10"/>
        <v>0</v>
      </c>
      <c r="H198" s="19">
        <v>0</v>
      </c>
      <c r="I198" s="19">
        <v>0</v>
      </c>
      <c r="J198" s="19">
        <v>0</v>
      </c>
      <c r="K198" s="19">
        <f t="shared" si="11"/>
        <v>0</v>
      </c>
      <c r="L198" s="19">
        <v>7200</v>
      </c>
      <c r="M198" s="19">
        <v>7200</v>
      </c>
      <c r="N198" s="19">
        <v>5589</v>
      </c>
      <c r="O198" s="19">
        <f t="shared" si="12"/>
        <v>19989</v>
      </c>
      <c r="P198" s="19">
        <v>7200</v>
      </c>
      <c r="Q198" s="19">
        <v>4163</v>
      </c>
      <c r="R198" s="19">
        <v>4047</v>
      </c>
      <c r="S198" s="19">
        <f t="shared" si="13"/>
        <v>15410</v>
      </c>
      <c r="T198" s="19">
        <f t="shared" si="14"/>
        <v>35399</v>
      </c>
    </row>
    <row r="199" spans="1:20" ht="24.75" customHeight="1">
      <c r="A199" s="3">
        <v>193</v>
      </c>
      <c r="B199" s="4" t="s">
        <v>387</v>
      </c>
      <c r="C199" s="3" t="s">
        <v>388</v>
      </c>
      <c r="D199" s="19">
        <v>0</v>
      </c>
      <c r="E199" s="19">
        <v>0</v>
      </c>
      <c r="F199" s="19">
        <v>0</v>
      </c>
      <c r="G199" s="19">
        <f t="shared" si="10"/>
        <v>0</v>
      </c>
      <c r="H199" s="19">
        <v>0</v>
      </c>
      <c r="I199" s="19">
        <v>0</v>
      </c>
      <c r="J199" s="19">
        <v>0</v>
      </c>
      <c r="K199" s="19">
        <f t="shared" si="11"/>
        <v>0</v>
      </c>
      <c r="L199" s="19">
        <v>7200</v>
      </c>
      <c r="M199" s="19">
        <v>7200</v>
      </c>
      <c r="N199" s="19">
        <v>5589</v>
      </c>
      <c r="O199" s="19">
        <f t="shared" si="12"/>
        <v>19989</v>
      </c>
      <c r="P199" s="19">
        <v>7200</v>
      </c>
      <c r="Q199" s="19">
        <v>4163</v>
      </c>
      <c r="R199" s="19">
        <v>4047</v>
      </c>
      <c r="S199" s="19">
        <f t="shared" si="13"/>
        <v>15410</v>
      </c>
      <c r="T199" s="19">
        <f t="shared" si="14"/>
        <v>35399</v>
      </c>
    </row>
    <row r="200" spans="1:20" ht="24.75" customHeight="1">
      <c r="A200" s="3">
        <v>194</v>
      </c>
      <c r="B200" s="4" t="s">
        <v>389</v>
      </c>
      <c r="C200" s="3" t="s">
        <v>390</v>
      </c>
      <c r="D200" s="19">
        <v>0</v>
      </c>
      <c r="E200" s="19">
        <v>0</v>
      </c>
      <c r="F200" s="19">
        <v>0</v>
      </c>
      <c r="G200" s="19">
        <f aca="true" t="shared" si="15" ref="G200:G205">D200+E200+F200</f>
        <v>0</v>
      </c>
      <c r="H200" s="19">
        <v>0</v>
      </c>
      <c r="I200" s="19">
        <v>0</v>
      </c>
      <c r="J200" s="19">
        <v>0</v>
      </c>
      <c r="K200" s="19">
        <f aca="true" t="shared" si="16" ref="K200:K205">H200+I200+J200</f>
        <v>0</v>
      </c>
      <c r="L200" s="19">
        <v>7200</v>
      </c>
      <c r="M200" s="19">
        <v>7200</v>
      </c>
      <c r="N200" s="19">
        <v>5589</v>
      </c>
      <c r="O200" s="19">
        <f aca="true" t="shared" si="17" ref="O200:O205">L200+M200+N200</f>
        <v>19989</v>
      </c>
      <c r="P200" s="19">
        <v>7200</v>
      </c>
      <c r="Q200" s="19">
        <v>4163</v>
      </c>
      <c r="R200" s="19">
        <v>4047</v>
      </c>
      <c r="S200" s="19">
        <f aca="true" t="shared" si="18" ref="S200:S205">P200+Q200+R200</f>
        <v>15410</v>
      </c>
      <c r="T200" s="19">
        <f aca="true" t="shared" si="19" ref="T200:T205">G200+K200+O200+S200</f>
        <v>35399</v>
      </c>
    </row>
    <row r="201" spans="1:20" ht="24.75" customHeight="1">
      <c r="A201" s="3">
        <v>195</v>
      </c>
      <c r="B201" s="4" t="s">
        <v>391</v>
      </c>
      <c r="C201" s="3" t="s">
        <v>392</v>
      </c>
      <c r="D201" s="19">
        <v>0</v>
      </c>
      <c r="E201" s="19">
        <v>0</v>
      </c>
      <c r="F201" s="19">
        <v>0</v>
      </c>
      <c r="G201" s="19">
        <f t="shared" si="15"/>
        <v>0</v>
      </c>
      <c r="H201" s="19">
        <v>0</v>
      </c>
      <c r="I201" s="19">
        <v>0</v>
      </c>
      <c r="J201" s="19">
        <v>0</v>
      </c>
      <c r="K201" s="19">
        <f t="shared" si="16"/>
        <v>0</v>
      </c>
      <c r="L201" s="19">
        <v>6000</v>
      </c>
      <c r="M201" s="19">
        <v>6000</v>
      </c>
      <c r="N201" s="19">
        <v>4657</v>
      </c>
      <c r="O201" s="19">
        <f t="shared" si="17"/>
        <v>16657</v>
      </c>
      <c r="P201" s="19">
        <v>6000</v>
      </c>
      <c r="Q201" s="19">
        <v>3468</v>
      </c>
      <c r="R201" s="19">
        <v>3372</v>
      </c>
      <c r="S201" s="19">
        <f t="shared" si="18"/>
        <v>12840</v>
      </c>
      <c r="T201" s="19">
        <f t="shared" si="19"/>
        <v>29497</v>
      </c>
    </row>
    <row r="202" spans="1:20" ht="24.75" customHeight="1">
      <c r="A202" s="3">
        <v>196</v>
      </c>
      <c r="B202" s="4" t="s">
        <v>393</v>
      </c>
      <c r="C202" s="3" t="s">
        <v>394</v>
      </c>
      <c r="D202" s="19">
        <v>0</v>
      </c>
      <c r="E202" s="19">
        <v>0</v>
      </c>
      <c r="F202" s="19">
        <v>0</v>
      </c>
      <c r="G202" s="19">
        <f t="shared" si="15"/>
        <v>0</v>
      </c>
      <c r="H202" s="19">
        <v>0</v>
      </c>
      <c r="I202" s="19">
        <v>0</v>
      </c>
      <c r="J202" s="19">
        <v>0</v>
      </c>
      <c r="K202" s="19">
        <f t="shared" si="16"/>
        <v>0</v>
      </c>
      <c r="L202" s="19">
        <v>14400</v>
      </c>
      <c r="M202" s="19">
        <v>14400</v>
      </c>
      <c r="N202" s="19">
        <v>11175</v>
      </c>
      <c r="O202" s="19">
        <f t="shared" si="17"/>
        <v>39975</v>
      </c>
      <c r="P202" s="19">
        <v>14400</v>
      </c>
      <c r="Q202" s="19">
        <v>8325</v>
      </c>
      <c r="R202" s="19">
        <v>8094</v>
      </c>
      <c r="S202" s="19">
        <f t="shared" si="18"/>
        <v>30819</v>
      </c>
      <c r="T202" s="19">
        <f t="shared" si="19"/>
        <v>70794</v>
      </c>
    </row>
    <row r="203" spans="1:20" ht="24.75" customHeight="1">
      <c r="A203" s="3">
        <v>197</v>
      </c>
      <c r="B203" s="4" t="s">
        <v>395</v>
      </c>
      <c r="C203" s="3" t="s">
        <v>396</v>
      </c>
      <c r="D203" s="19">
        <v>0</v>
      </c>
      <c r="E203" s="19">
        <v>0</v>
      </c>
      <c r="F203" s="19">
        <v>0</v>
      </c>
      <c r="G203" s="19">
        <f t="shared" si="15"/>
        <v>0</v>
      </c>
      <c r="H203" s="19">
        <v>0</v>
      </c>
      <c r="I203" s="19">
        <v>0</v>
      </c>
      <c r="J203" s="19">
        <v>0</v>
      </c>
      <c r="K203" s="19">
        <f t="shared" si="16"/>
        <v>0</v>
      </c>
      <c r="L203" s="19">
        <v>9600</v>
      </c>
      <c r="M203" s="19">
        <v>9600</v>
      </c>
      <c r="N203" s="19">
        <v>7450</v>
      </c>
      <c r="O203" s="19">
        <f t="shared" si="17"/>
        <v>26650</v>
      </c>
      <c r="P203" s="19">
        <v>9600</v>
      </c>
      <c r="Q203" s="19">
        <v>5550</v>
      </c>
      <c r="R203" s="19">
        <v>5396</v>
      </c>
      <c r="S203" s="19">
        <f t="shared" si="18"/>
        <v>20546</v>
      </c>
      <c r="T203" s="19">
        <f t="shared" si="19"/>
        <v>47196</v>
      </c>
    </row>
    <row r="204" spans="1:20" ht="24.75" customHeight="1">
      <c r="A204" s="3">
        <v>198</v>
      </c>
      <c r="B204" s="4" t="s">
        <v>397</v>
      </c>
      <c r="C204" s="3" t="s">
        <v>398</v>
      </c>
      <c r="D204" s="19">
        <v>0</v>
      </c>
      <c r="E204" s="19">
        <v>0</v>
      </c>
      <c r="F204" s="19">
        <v>0</v>
      </c>
      <c r="G204" s="19">
        <f t="shared" si="15"/>
        <v>0</v>
      </c>
      <c r="H204" s="19">
        <v>0</v>
      </c>
      <c r="I204" s="19">
        <v>0</v>
      </c>
      <c r="J204" s="19">
        <v>0</v>
      </c>
      <c r="K204" s="19">
        <f t="shared" si="16"/>
        <v>0</v>
      </c>
      <c r="L204" s="19">
        <v>4800</v>
      </c>
      <c r="M204" s="19">
        <v>4800</v>
      </c>
      <c r="N204" s="19">
        <v>3725</v>
      </c>
      <c r="O204" s="19">
        <f t="shared" si="17"/>
        <v>13325</v>
      </c>
      <c r="P204" s="19">
        <v>4800</v>
      </c>
      <c r="Q204" s="19">
        <v>2775</v>
      </c>
      <c r="R204" s="19">
        <v>2698</v>
      </c>
      <c r="S204" s="19">
        <f t="shared" si="18"/>
        <v>10273</v>
      </c>
      <c r="T204" s="19">
        <f t="shared" si="19"/>
        <v>23598</v>
      </c>
    </row>
    <row r="205" spans="1:20" ht="24.75" customHeight="1">
      <c r="A205" s="3">
        <v>199</v>
      </c>
      <c r="B205" s="4" t="s">
        <v>399</v>
      </c>
      <c r="C205" s="3" t="s">
        <v>400</v>
      </c>
      <c r="D205" s="19">
        <v>0</v>
      </c>
      <c r="E205" s="19">
        <v>0</v>
      </c>
      <c r="F205" s="19">
        <v>0</v>
      </c>
      <c r="G205" s="19">
        <f t="shared" si="15"/>
        <v>0</v>
      </c>
      <c r="H205" s="19">
        <v>0</v>
      </c>
      <c r="I205" s="19">
        <v>0</v>
      </c>
      <c r="J205" s="19">
        <v>0</v>
      </c>
      <c r="K205" s="19">
        <f t="shared" si="16"/>
        <v>0</v>
      </c>
      <c r="L205" s="19">
        <v>10800</v>
      </c>
      <c r="M205" s="19">
        <v>10800</v>
      </c>
      <c r="N205" s="19">
        <v>8382</v>
      </c>
      <c r="O205" s="19">
        <f t="shared" si="17"/>
        <v>29982</v>
      </c>
      <c r="P205" s="19">
        <v>10800</v>
      </c>
      <c r="Q205" s="19">
        <v>6243</v>
      </c>
      <c r="R205" s="19">
        <v>6070</v>
      </c>
      <c r="S205" s="19">
        <f t="shared" si="18"/>
        <v>23113</v>
      </c>
      <c r="T205" s="19">
        <f t="shared" si="19"/>
        <v>53095</v>
      </c>
    </row>
    <row r="206" spans="4:20" ht="12.75">
      <c r="D206" s="11">
        <f aca="true" t="shared" si="20" ref="D206:T206">SUM(D7:D205)</f>
        <v>1363152.6</v>
      </c>
      <c r="E206" s="11">
        <f t="shared" si="20"/>
        <v>1363205.8000000003</v>
      </c>
      <c r="F206" s="11">
        <f t="shared" si="20"/>
        <v>1396904.8</v>
      </c>
      <c r="G206" s="11">
        <f t="shared" si="20"/>
        <v>4123263.1999999997</v>
      </c>
      <c r="H206" s="11">
        <f t="shared" si="20"/>
        <v>1366084.4</v>
      </c>
      <c r="I206" s="11">
        <f t="shared" si="20"/>
        <v>1437807.4000000004</v>
      </c>
      <c r="J206" s="11">
        <f t="shared" si="20"/>
        <v>1351166</v>
      </c>
      <c r="K206" s="11">
        <f t="shared" si="20"/>
        <v>4155057.7999999993</v>
      </c>
      <c r="L206" s="17">
        <f t="shared" si="20"/>
        <v>2556000</v>
      </c>
      <c r="M206" s="17">
        <f t="shared" si="20"/>
        <v>2550000</v>
      </c>
      <c r="N206" s="11">
        <f t="shared" si="20"/>
        <v>2033679</v>
      </c>
      <c r="O206" s="17">
        <f t="shared" si="20"/>
        <v>7139679</v>
      </c>
      <c r="P206" s="11">
        <f t="shared" si="20"/>
        <v>2542800</v>
      </c>
      <c r="Q206" s="11">
        <f t="shared" si="20"/>
        <v>1469985</v>
      </c>
      <c r="R206" s="11">
        <f t="shared" si="20"/>
        <v>1429215</v>
      </c>
      <c r="S206" s="11">
        <f t="shared" si="20"/>
        <v>5442000</v>
      </c>
      <c r="T206" s="11">
        <f t="shared" si="20"/>
        <v>20860000.000000007</v>
      </c>
    </row>
    <row r="207" spans="11:20" ht="12.75">
      <c r="K207" s="11"/>
      <c r="Q207" s="14"/>
      <c r="R207" s="14"/>
      <c r="S207" s="14"/>
      <c r="T207" s="15"/>
    </row>
  </sheetData>
  <sheetProtection/>
  <printOptions/>
  <pageMargins left="0.37" right="0.17" top="0.25" bottom="0.25" header="0.17" footer="0.16"/>
  <pageSetup fitToHeight="1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2023-09-25T12:23:43Z</cp:lastPrinted>
  <dcterms:created xsi:type="dcterms:W3CDTF">2008-06-05T05:59:02Z</dcterms:created>
  <dcterms:modified xsi:type="dcterms:W3CDTF">2023-11-15T13:39:57Z</dcterms:modified>
  <cp:category/>
  <cp:version/>
  <cp:contentType/>
  <cp:contentStatus/>
</cp:coreProperties>
</file>